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odejs\survey-api\data\"/>
    </mc:Choice>
  </mc:AlternateContent>
  <xr:revisionPtr revIDLastSave="0" documentId="13_ncr:1_{469FD702-9B9D-4EFC-98E2-F16C8206D4D9}" xr6:coauthVersionLast="47" xr6:coauthVersionMax="47" xr10:uidLastSave="{00000000-0000-0000-0000-000000000000}"/>
  <bookViews>
    <workbookView xWindow="-108" yWindow="-108" windowWidth="30936" windowHeight="18696" activeTab="13" xr2:uid="{78A7FB3B-7EFD-475A-B3A4-0B51A2D42226}"/>
  </bookViews>
  <sheets>
    <sheet name="ADMK" sheetId="1" r:id="rId1"/>
    <sheet name="DMK" sheetId="2" r:id="rId2"/>
    <sheet name="TVK" sheetId="3" r:id="rId3"/>
    <sheet name="NTK" sheetId="4" r:id="rId4"/>
    <sheet name="AMMK" sheetId="10" r:id="rId5"/>
    <sheet name="INC" sheetId="5" r:id="rId6"/>
    <sheet name="BJP" sheetId="6" r:id="rId7"/>
    <sheet name="PMK" sheetId="7" r:id="rId8"/>
    <sheet name="MDMK" sheetId="8" r:id="rId9"/>
    <sheet name="VCK" sheetId="9" r:id="rId10"/>
    <sheet name="TN Constituency" sheetId="11" r:id="rId11"/>
    <sheet name="Sheet12" sheetId="12" r:id="rId12"/>
    <sheet name="country" sheetId="14" r:id="rId13"/>
    <sheet name="party master" sheetId="13" r:id="rId14"/>
  </sheets>
  <definedNames>
    <definedName name="_xlnm._FilterDatabase" localSheetId="11" hidden="1">Sheet12!$E$3:$M$238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3" l="1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3" i="14"/>
  <c r="J3" i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3" i="11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5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6" i="12"/>
  <c r="P7" i="12"/>
  <c r="P8" i="12"/>
  <c r="P9" i="12"/>
  <c r="P10" i="12"/>
  <c r="P11" i="12"/>
  <c r="P12" i="12"/>
  <c r="P13" i="12"/>
  <c r="P14" i="12"/>
  <c r="P5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C35" i="9"/>
  <c r="C36" i="9"/>
  <c r="C37" i="9"/>
  <c r="C34" i="9"/>
  <c r="C28" i="9"/>
  <c r="C27" i="9"/>
  <c r="C18" i="9"/>
  <c r="C19" i="9"/>
  <c r="C20" i="9"/>
  <c r="C21" i="9"/>
  <c r="C17" i="9"/>
  <c r="C6" i="9"/>
  <c r="C7" i="9"/>
  <c r="C8" i="9"/>
  <c r="C9" i="9"/>
  <c r="C10" i="9"/>
  <c r="C11" i="9"/>
  <c r="C12" i="9"/>
  <c r="C5" i="9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4" i="7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4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" i="5"/>
  <c r="B17" i="10"/>
  <c r="B18" i="10"/>
  <c r="B19" i="10"/>
  <c r="B20" i="10"/>
  <c r="B21" i="10"/>
  <c r="B22" i="10"/>
  <c r="B23" i="10"/>
  <c r="B24" i="10"/>
  <c r="B25" i="10"/>
  <c r="B26" i="10"/>
  <c r="B16" i="10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5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5" i="3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6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4" i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3" i="11"/>
  <c r="M7" i="2"/>
  <c r="M8" i="2"/>
  <c r="M9" i="2"/>
  <c r="M10" i="2"/>
  <c r="M1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9" i="2"/>
  <c r="M30" i="2"/>
  <c r="M31" i="2"/>
  <c r="M32" i="2"/>
  <c r="M33" i="2"/>
  <c r="M35" i="2"/>
  <c r="M36" i="2"/>
  <c r="M37" i="2"/>
  <c r="M38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3" i="2"/>
  <c r="M64" i="2"/>
  <c r="M65" i="2"/>
  <c r="M66" i="2"/>
  <c r="M67" i="2"/>
  <c r="M68" i="2"/>
  <c r="M69" i="2"/>
  <c r="M70" i="2"/>
  <c r="M71" i="2"/>
  <c r="M72" i="2"/>
  <c r="M73" i="2"/>
  <c r="M75" i="2"/>
  <c r="M78" i="2"/>
  <c r="M80" i="2"/>
  <c r="M81" i="2"/>
  <c r="M82" i="2"/>
  <c r="M83" i="2"/>
  <c r="M84" i="2"/>
  <c r="M85" i="2"/>
  <c r="M86" i="2"/>
  <c r="M89" i="2"/>
  <c r="M90" i="2"/>
  <c r="M91" i="2"/>
  <c r="M92" i="2"/>
  <c r="M93" i="2"/>
  <c r="M94" i="2"/>
  <c r="M95" i="2"/>
  <c r="M96" i="2"/>
  <c r="M98" i="2"/>
  <c r="M99" i="2"/>
  <c r="M100" i="2"/>
  <c r="M102" i="2"/>
  <c r="M103" i="2"/>
  <c r="M104" i="2"/>
  <c r="M105" i="2"/>
  <c r="M106" i="2"/>
  <c r="M107" i="2"/>
  <c r="M108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6" i="2"/>
</calcChain>
</file>

<file path=xl/sharedStrings.xml><?xml version="1.0" encoding="utf-8"?>
<sst xmlns="http://schemas.openxmlformats.org/spreadsheetml/2006/main" count="8323" uniqueCount="3301">
  <si>
    <t>Assembly Constituency Name</t>
  </si>
  <si>
    <t>Candidate Name</t>
  </si>
  <si>
    <t>Edappadi</t>
  </si>
  <si>
    <t>K. Palaniswami</t>
  </si>
  <si>
    <t>Veppanahalli</t>
  </si>
  <si>
    <t>K.P. Munusamy</t>
  </si>
  <si>
    <t>Thindukkal</t>
  </si>
  <si>
    <t>C. Srinivasan</t>
  </si>
  <si>
    <t>Natham</t>
  </si>
  <si>
    <t>Natham R. Viswanathan</t>
  </si>
  <si>
    <t>Thondamuthur</t>
  </si>
  <si>
    <t>S.P. Velumani</t>
  </si>
  <si>
    <t>Kumarapalayam</t>
  </si>
  <si>
    <t>P. Thangamani</t>
  </si>
  <si>
    <t>Rayapuram</t>
  </si>
  <si>
    <t>D. Jayakumar</t>
  </si>
  <si>
    <t>Mailam</t>
  </si>
  <si>
    <t>C.Ve. Shanmugam</t>
  </si>
  <si>
    <t>Madurai West</t>
  </si>
  <si>
    <t>Sellur K. Raju</t>
  </si>
  <si>
    <t>Palacode</t>
  </si>
  <si>
    <t>K.P. Anbazhagan</t>
  </si>
  <si>
    <t>Nannilam</t>
  </si>
  <si>
    <t>R. Kamaraj</t>
  </si>
  <si>
    <t>Vedaranyam</t>
  </si>
  <si>
    <t>O.S. Manian</t>
  </si>
  <si>
    <t>Viralimali</t>
  </si>
  <si>
    <t>Dr. C. Vijayabaskar</t>
  </si>
  <si>
    <t>Kolathur</t>
  </si>
  <si>
    <t>K.P. Rajan</t>
  </si>
  <si>
    <t>Tirumangalam</t>
  </si>
  <si>
    <t>R.B. Udhayakumar</t>
  </si>
  <si>
    <t>Sivakasi</t>
  </si>
  <si>
    <t>K.T. Rajenthra Bhalaji</t>
  </si>
  <si>
    <t>Madhavaram</t>
  </si>
  <si>
    <t>P. Benjamin</t>
  </si>
  <si>
    <t>Kalasapakkam</t>
  </si>
  <si>
    <t>V. Karunanithi</t>
  </si>
  <si>
    <t>Thiruparankundram</t>
  </si>
  <si>
    <t>V.V. Rajan Chellappa</t>
  </si>
  <si>
    <t>Bhavani</t>
  </si>
  <si>
    <t>K.C. Karuppannan</t>
  </si>
  <si>
    <t>Jolarpet</t>
  </si>
  <si>
    <t>K.C. Veeramani</t>
  </si>
  <si>
    <t>Karur</t>
  </si>
  <si>
    <t>M.R. Vijayabhaskar</t>
  </si>
  <si>
    <t>Ariyalur</t>
  </si>
  <si>
    <t>S. Rajendran</t>
  </si>
  <si>
    <t>Kumbidipundi</t>
  </si>
  <si>
    <t>V. Sathan</t>
  </si>
  <si>
    <t>Thuraiyur (SC)</t>
  </si>
  <si>
    <t>I. Saroja</t>
  </si>
  <si>
    <t>Perambalur (SC)</t>
  </si>
  <si>
    <t>R. Tamilselvan</t>
  </si>
  <si>
    <t>Neyveli</t>
  </si>
  <si>
    <t>Sorathur R. Rajendran</t>
  </si>
  <si>
    <t>Panruti</t>
  </si>
  <si>
    <t>K. Mohan</t>
  </si>
  <si>
    <t>Cuddalore</t>
  </si>
  <si>
    <t>M.C. Sampath</t>
  </si>
  <si>
    <t>Kurinjipadi</t>
  </si>
  <si>
    <t>A. Bhuvanendran</t>
  </si>
  <si>
    <t>Bhuvanagiri</t>
  </si>
  <si>
    <t>A. Arunmozhithevan</t>
  </si>
  <si>
    <t>Chidambaram</t>
  </si>
  <si>
    <t>K.A. Pandiyan</t>
  </si>
  <si>
    <t>Sirkazhi (SC)</t>
  </si>
  <si>
    <t>M. Sakthi</t>
  </si>
  <si>
    <t>Poompuhar</t>
  </si>
  <si>
    <t>S. Pavunraj</t>
  </si>
  <si>
    <t>Nagapattinam</t>
  </si>
  <si>
    <t>Thanga. Kathiravan</t>
  </si>
  <si>
    <t>Thiruthuraipoondi (SC)</t>
  </si>
  <si>
    <t>U. Baladandayutham</t>
  </si>
  <si>
    <t>Thiruvidaimarudur (SC)</t>
  </si>
  <si>
    <t>Ilamathi Subramanian</t>
  </si>
  <si>
    <t>Papanasam</t>
  </si>
  <si>
    <t>D. Shanmugaprabu</t>
  </si>
  <si>
    <t>Orathanadu</t>
  </si>
  <si>
    <t>M. Sekar</t>
  </si>
  <si>
    <t>Pattukkottai</t>
  </si>
  <si>
    <t>C.V. Sekar</t>
  </si>
  <si>
    <t>Peravurani</t>
  </si>
  <si>
    <t>Kovi. Ilango</t>
  </si>
  <si>
    <t>Thirumayam</t>
  </si>
  <si>
    <t>P.K. Vairamuthu</t>
  </si>
  <si>
    <t>Sivaganga</t>
  </si>
  <si>
    <t>PR. Senthilnathan</t>
  </si>
  <si>
    <t>Melur</t>
  </si>
  <si>
    <t>P. Periyapullan (alias) Selvam</t>
  </si>
  <si>
    <t>Madurai East</t>
  </si>
  <si>
    <t>Mangalam K. Mahendran</t>
  </si>
  <si>
    <t>Sholavandan (SC)</t>
  </si>
  <si>
    <t>K. Manikkam</t>
  </si>
  <si>
    <t>Madurai North</t>
  </si>
  <si>
    <t>P. Saravanan</t>
  </si>
  <si>
    <t>Usilampatti</t>
  </si>
  <si>
    <t>I. Mahendran</t>
  </si>
  <si>
    <t>Andipatti</t>
  </si>
  <si>
    <t>A. Logirajan</t>
  </si>
  <si>
    <t>Bodinayakanur</t>
  </si>
  <si>
    <t>V.T. Narayanasamy</t>
  </si>
  <si>
    <t>Cumbum</t>
  </si>
  <si>
    <t>S.T.K. Jakkaiyan</t>
  </si>
  <si>
    <t>Srivilliputhur (SC)</t>
  </si>
  <si>
    <t>M. Chandhrapraba</t>
  </si>
  <si>
    <t>Virudhunagar</t>
  </si>
  <si>
    <t>V.G. Ganesan</t>
  </si>
  <si>
    <t>Aruppukkottai</t>
  </si>
  <si>
    <t>S. Sethupathi</t>
  </si>
  <si>
    <t>Paramakudi (SC)</t>
  </si>
  <si>
    <t>S. Muthaiah</t>
  </si>
  <si>
    <t>Tiruvadanai</t>
  </si>
  <si>
    <t>Keerthika Muniyasamy</t>
  </si>
  <si>
    <t>Mudukulathur</t>
  </si>
  <si>
    <t>Malaysia S. Pandi</t>
  </si>
  <si>
    <t>Vilathikulam</t>
  </si>
  <si>
    <t>R. Sathya</t>
  </si>
  <si>
    <t>Thoothukudi</t>
  </si>
  <si>
    <t>Ci.Dha. Sellappandiyan</t>
  </si>
  <si>
    <t>Srivaikuntam</t>
  </si>
  <si>
    <t>S.P. Shanmuganathan</t>
  </si>
  <si>
    <t>Sankarankovil (SC)</t>
  </si>
  <si>
    <t>Thilipan Jaisankar</t>
  </si>
  <si>
    <t>Kadayanallur</t>
  </si>
  <si>
    <t>C. Krishnamurali</t>
  </si>
  <si>
    <t>Tenkasi</t>
  </si>
  <si>
    <t>S. Selvamogandhas-Pandiyan</t>
  </si>
  <si>
    <t>Alangulam</t>
  </si>
  <si>
    <t>K.R.P. Prabakaran</t>
  </si>
  <si>
    <t>Tirunelveli</t>
  </si>
  <si>
    <t>Thatchai N. Ganesharaja</t>
  </si>
  <si>
    <t>Ambasamudram</t>
  </si>
  <si>
    <t>Esakki Subbaiah (alias) I. Subbaiah</t>
  </si>
  <si>
    <t>Palayamkottai</t>
  </si>
  <si>
    <t>S. Syed Sulthan Samsudeen</t>
  </si>
  <si>
    <t>Kanniyakumari</t>
  </si>
  <si>
    <t>N. Thalavaisundaram</t>
  </si>
  <si>
    <t>Ponneri (SC)</t>
  </si>
  <si>
    <t>P. Balaraman</t>
  </si>
  <si>
    <t>Tiruttani</t>
  </si>
  <si>
    <t>K. Thiruthani</t>
  </si>
  <si>
    <t>Tiruvallur</t>
  </si>
  <si>
    <t>B.V. Ramana</t>
  </si>
  <si>
    <t>V. Moorthy</t>
  </si>
  <si>
    <t>Tiruvottiyur</t>
  </si>
  <si>
    <t>K. Kuppan</t>
  </si>
  <si>
    <t>Srirampur (SC)</t>
  </si>
  <si>
    <t>K. Pazhani</t>
  </si>
  <si>
    <t>Dharmapuri</t>
  </si>
  <si>
    <t>S. Ramachandran</t>
  </si>
  <si>
    <t>Chengalpattu</t>
  </si>
  <si>
    <t>M. Raja (alias) K. Rajendran</t>
  </si>
  <si>
    <t>Cheyyur (SC)</t>
  </si>
  <si>
    <t>E. Rajasekar</t>
  </si>
  <si>
    <t>Maduranthakam (SC)</t>
  </si>
  <si>
    <t>Maragatham Kumaravel</t>
  </si>
  <si>
    <t>Kancheepuram</t>
  </si>
  <si>
    <t>V. Somnath</t>
  </si>
  <si>
    <t>Arakkonam (SC)</t>
  </si>
  <si>
    <t>S. Ravi</t>
  </si>
  <si>
    <t>Katpadi</t>
  </si>
  <si>
    <t>V. Ramu</t>
  </si>
  <si>
    <t>Arcot</t>
  </si>
  <si>
    <t>S.M. Sugumar</t>
  </si>
  <si>
    <t>Pappireddippatti</t>
  </si>
  <si>
    <t>Maragatham Vetrivel</t>
  </si>
  <si>
    <t>Harur (SC)</t>
  </si>
  <si>
    <t>V. Sampathkumar</t>
  </si>
  <si>
    <t>Chengam (SC)</t>
  </si>
  <si>
    <t>T.S. Velu</t>
  </si>
  <si>
    <t>Kilpennathur</t>
  </si>
  <si>
    <t>Arani</t>
  </si>
  <si>
    <t>L. Jayasudha</t>
  </si>
  <si>
    <t>Cheyyar</t>
  </si>
  <si>
    <t>Mukkur N. Subramanian</t>
  </si>
  <si>
    <t>Vandavasi (SC)</t>
  </si>
  <si>
    <t>P. Rani</t>
  </si>
  <si>
    <t>Tindivanam (SC)</t>
  </si>
  <si>
    <t>P. Arjunan</t>
  </si>
  <si>
    <t>Vanur (SC)</t>
  </si>
  <si>
    <t>P. Murugan</t>
  </si>
  <si>
    <t>Vellore</t>
  </si>
  <si>
    <t>S.R.K. Appu</t>
  </si>
  <si>
    <t>Anaicut</t>
  </si>
  <si>
    <t>D. Velazhagan</t>
  </si>
  <si>
    <t>Gudiyattam (SC)</t>
  </si>
  <si>
    <t>G. Parisa Purushothaman</t>
  </si>
  <si>
    <t>Vaniyambadi</t>
  </si>
  <si>
    <t>G. Sendhil Kumar</t>
  </si>
  <si>
    <t>Ambur</t>
  </si>
  <si>
    <t>R. Venkatesan</t>
  </si>
  <si>
    <t>Uthangarai (SC)</t>
  </si>
  <si>
    <t>T.M. Tamilselvam</t>
  </si>
  <si>
    <t>Bargur</t>
  </si>
  <si>
    <t>E.C. Govindarasu</t>
  </si>
  <si>
    <t>Krishnagiri</t>
  </si>
  <si>
    <t>K. Ashok Kumar</t>
  </si>
  <si>
    <t>Hosur</t>
  </si>
  <si>
    <t>P. Balakrishna Reddy</t>
  </si>
  <si>
    <t>Coimbatore South</t>
  </si>
  <si>
    <t>Amman K. Arjunan</t>
  </si>
  <si>
    <t>Singanallur</t>
  </si>
  <si>
    <t>K.R. Jayaram</t>
  </si>
  <si>
    <t>Kinathukadavu</t>
  </si>
  <si>
    <t>Se. Damodaran</t>
  </si>
  <si>
    <t>Pollachi</t>
  </si>
  <si>
    <t>Pollachi V. Jayaraman</t>
  </si>
  <si>
    <t>Valparai (SC)</t>
  </si>
  <si>
    <t>D. Lakshmanan</t>
  </si>
  <si>
    <t>Udumalaipettai</t>
  </si>
  <si>
    <t>Udumalai K. Radhakrishnan</t>
  </si>
  <si>
    <t>Palani</t>
  </si>
  <si>
    <t>K. Ravi Manoharan</t>
  </si>
  <si>
    <t>Oddanchatram</t>
  </si>
  <si>
    <t>A. Viswanathan</t>
  </si>
  <si>
    <t>Nilakottai (SC)</t>
  </si>
  <si>
    <t>S. Thenmozhi</t>
  </si>
  <si>
    <t>Vedasandur</t>
  </si>
  <si>
    <t>V.P.B. Paramasivam</t>
  </si>
  <si>
    <t>Aravakurichi</t>
  </si>
  <si>
    <t>K. Selvakumar</t>
  </si>
  <si>
    <t>Krishnarayapuram (SC)</t>
  </si>
  <si>
    <t>S. Divya</t>
  </si>
  <si>
    <t>Kulithalai</t>
  </si>
  <si>
    <t>S. Kandhasamy</t>
  </si>
  <si>
    <t>Manapparai</t>
  </si>
  <si>
    <t>P.L. Vijayakumar</t>
  </si>
  <si>
    <t>Srirangam</t>
  </si>
  <si>
    <t>R. Manoharan</t>
  </si>
  <si>
    <t>Tiruchirappalli (East)</t>
  </si>
  <si>
    <t>K. Rajasekaran</t>
  </si>
  <si>
    <t>Tiruchirappalli (West)</t>
  </si>
  <si>
    <t>P. Kumar</t>
  </si>
  <si>
    <t>Thiruverumbur</t>
  </si>
  <si>
    <t>M. Leela Rajesh</t>
  </si>
  <si>
    <t>Musiri</t>
  </si>
  <si>
    <t>N. Yogalingam</t>
  </si>
  <si>
    <t>Vikravandi</t>
  </si>
  <si>
    <t>K. Vijaya</t>
  </si>
  <si>
    <t>Tirukkoyilur</t>
  </si>
  <si>
    <t>S. Pazhanisamy</t>
  </si>
  <si>
    <t>Ulundurpettai</t>
  </si>
  <si>
    <t>R. Kumaraguru</t>
  </si>
  <si>
    <t>Sankarapuram</t>
  </si>
  <si>
    <t>R. Madhavan</t>
  </si>
  <si>
    <t>Kallakurichi (SC)</t>
  </si>
  <si>
    <t>Gangavalli (SC)</t>
  </si>
  <si>
    <t>A. Nallathambi</t>
  </si>
  <si>
    <t>Attur (SC)</t>
  </si>
  <si>
    <t>A.P. Jayasankaran</t>
  </si>
  <si>
    <t>Yercaud (ST)</t>
  </si>
  <si>
    <t>P. Usha Rani</t>
  </si>
  <si>
    <t>Omalur</t>
  </si>
  <si>
    <t>R. Mani</t>
  </si>
  <si>
    <t>Mettur</t>
  </si>
  <si>
    <t>G. Venkatachalam</t>
  </si>
  <si>
    <t>Sankari</t>
  </si>
  <si>
    <t>S. Vetrivel</t>
  </si>
  <si>
    <t>Salem (South)</t>
  </si>
  <si>
    <t>J. Robert</t>
  </si>
  <si>
    <t>Veerapandi</t>
  </si>
  <si>
    <t>P. Senthil Kumar</t>
  </si>
  <si>
    <t>Sendamangalam (ST)</t>
  </si>
  <si>
    <t>C. Chandrasekaran</t>
  </si>
  <si>
    <t>Namakkal</t>
  </si>
  <si>
    <t>P.S. Madhavi</t>
  </si>
  <si>
    <t>Paramathi Velur</t>
  </si>
  <si>
    <t>S. Sekar</t>
  </si>
  <si>
    <t>Tiruchengodu</t>
  </si>
  <si>
    <t>R. Chandrasekar</t>
  </si>
  <si>
    <t>Erode (East)</t>
  </si>
  <si>
    <t>Dharapuram (SC)</t>
  </si>
  <si>
    <t>P. Sathiyabama</t>
  </si>
  <si>
    <t>Kangayam</t>
  </si>
  <si>
    <t>N.S.N. Nataraj</t>
  </si>
  <si>
    <t>Perundurai</t>
  </si>
  <si>
    <t>S. Jayakumar</t>
  </si>
  <si>
    <t>Anthiyur</t>
  </si>
  <si>
    <t>P. Haribhaskar</t>
  </si>
  <si>
    <t>Gobichettipalayam</t>
  </si>
  <si>
    <t>V.B. Babu</t>
  </si>
  <si>
    <t>Bhavanisagar (SC)</t>
  </si>
  <si>
    <t>A. Bannari</t>
  </si>
  <si>
    <t>Gudalur (SC)</t>
  </si>
  <si>
    <t>Pon. Jayaseelan</t>
  </si>
  <si>
    <t>Coonoor</t>
  </si>
  <si>
    <t>A. Ramu</t>
  </si>
  <si>
    <t>Mettupalayam</t>
  </si>
  <si>
    <t>O.K. Chinnaraj</t>
  </si>
  <si>
    <t>Tiruppur (North)</t>
  </si>
  <si>
    <t>M.S.M. Anandan</t>
  </si>
  <si>
    <t>Palladam</t>
  </si>
  <si>
    <t>K.P. Paramasivam</t>
  </si>
  <si>
    <t>Sulur</t>
  </si>
  <si>
    <t>V.P. Kandhasamy</t>
  </si>
  <si>
    <t>Kavundampalayam</t>
  </si>
  <si>
    <t>P.R.G. Arunkumar</t>
  </si>
  <si>
    <t>Thousand Lights (20)</t>
  </si>
  <si>
    <r>
      <t>Mrs. B. Valarmathi</t>
    </r>
    <r>
      <rPr>
        <sz val="10"/>
        <color rgb="FF222222"/>
        <rFont val="Segoe UI"/>
        <family val="2"/>
      </rPr>
      <t>; Party Women's Wing Secretary, Party News Contact, Former Minister</t>
    </r>
  </si>
  <si>
    <t>Anna Nagar (21)</t>
  </si>
  <si>
    <r>
      <t>Mrs. S. Gokula Indira, M.A., B.L.</t>
    </r>
    <r>
      <rPr>
        <sz val="10"/>
        <color rgb="FF222222"/>
        <rFont val="Segoe UI"/>
        <family val="2"/>
      </rPr>
      <t>; Party Organizing Secretary, Party News Contact, Former Minister</t>
    </r>
  </si>
  <si>
    <t>Chepauk-Thiruvallikeni (19)</t>
  </si>
  <si>
    <r>
      <t>Mr. Adhirajaram, B.A., B.L.</t>
    </r>
    <r>
      <rPr>
        <sz val="10"/>
        <color rgb="FF222222"/>
        <rFont val="Segoe UI"/>
        <family val="2"/>
      </rPr>
      <t>; Party Organizing Secretary, South Chennai North (East) District Party Secretary, Former Board Chairman</t>
    </r>
  </si>
  <si>
    <t>Tittakudi (SC) (151)</t>
  </si>
  <si>
    <r>
      <t>Mr. N. Murugumaran, B.Sc., (Agri) B.L.</t>
    </r>
    <r>
      <rPr>
        <sz val="10"/>
        <color rgb="FF222222"/>
        <rFont val="Segoe UI"/>
        <family val="2"/>
      </rPr>
      <t>; Ex. M.L.A., Party Organizing Secretary</t>
    </r>
  </si>
  <si>
    <t>Harbour (18)</t>
  </si>
  <si>
    <r>
      <t>Mr. Royapuram R. Mano</t>
    </r>
    <r>
      <rPr>
        <sz val="10"/>
        <color rgb="FF222222"/>
        <rFont val="Segoe UI"/>
        <family val="2"/>
      </rPr>
      <t>; Party Organizing Secretary</t>
    </r>
  </si>
  <si>
    <t>Virugambakkam (22)</t>
  </si>
  <si>
    <r>
      <t>Mr. Virugai V.N. Ravi, B.A.</t>
    </r>
    <r>
      <rPr>
        <sz val="10"/>
        <color rgb="FF222222"/>
        <rFont val="Segoe UI"/>
        <family val="2"/>
      </rPr>
      <t>; Ex. M.L.A., South Chennai South (West) District Party Secretary, Former Board Chairman</t>
    </r>
  </si>
  <si>
    <t>Thyagarayanagar (24)</t>
  </si>
  <si>
    <r>
      <t>Mr. B. Sathyanarayanan (alias) T. Nagar B. Sathya, B.Com.</t>
    </r>
    <r>
      <rPr>
        <sz val="10"/>
        <color rgb="FF222222"/>
        <rFont val="Segoe UI"/>
        <family val="2"/>
      </rPr>
      <t>; Ex. M.L.A., South Chennai North (West) District Party Secretary</t>
    </r>
  </si>
  <si>
    <t>Velachery (26)</t>
  </si>
  <si>
    <r>
      <t>Mr. M.K. Ashok, M.A.</t>
    </r>
    <r>
      <rPr>
        <sz val="10"/>
        <color rgb="FF222222"/>
        <rFont val="Segoe UI"/>
        <family val="2"/>
      </rPr>
      <t>; Ex. M.L.A., South Chennai South (East) District Party Secretary</t>
    </r>
  </si>
  <si>
    <t>Sholinganallur (27)</t>
  </si>
  <si>
    <r>
      <t>Mr. K.P. Kandan</t>
    </r>
    <r>
      <rPr>
        <sz val="10"/>
        <color rgb="FF222222"/>
        <rFont val="Segoe UI"/>
        <family val="2"/>
      </rPr>
      <t>; Ex. M.L.A., Chennai Suburban District Party Secretary</t>
    </r>
  </si>
  <si>
    <t>Dr. Radhakrishnan Nagar (11)</t>
  </si>
  <si>
    <r>
      <t>Mr. R.S. Rajesh, D.M.E.</t>
    </r>
    <r>
      <rPr>
        <sz val="10"/>
        <color rgb="FF222222"/>
        <rFont val="Segoe UI"/>
        <family val="2"/>
      </rPr>
      <t>; North Chennai North (East) District Party Secretary</t>
    </r>
  </si>
  <si>
    <t>Villivakkam (14)</t>
  </si>
  <si>
    <r>
      <t>Mr. S.R. Vijayakumar, B.A., B.L.</t>
    </r>
    <r>
      <rPr>
        <sz val="10"/>
        <color rgb="FF222222"/>
        <rFont val="Segoe UI"/>
        <family val="2"/>
      </rPr>
      <t>; Ex. M.P., Party Propaganda Deputy Secretary</t>
    </r>
  </si>
  <si>
    <t>Thiruchuli (208)</t>
  </si>
  <si>
    <r>
      <t>Mr. M.S.R. Rajavarman</t>
    </r>
    <r>
      <rPr>
        <sz val="10"/>
        <color rgb="FF222222"/>
        <rFont val="Segoe UI"/>
        <family val="2"/>
      </rPr>
      <t>; Ex. M.L.A., Party Puratchi Thalaivi Peravai Joint Secretary</t>
    </r>
  </si>
  <si>
    <t>Alandur (28)</t>
  </si>
  <si>
    <r>
      <t>Mr. S. Saravanan, B.A.</t>
    </r>
    <r>
      <rPr>
        <sz val="10"/>
        <color rgb="FF222222"/>
        <rFont val="Segoe UI"/>
        <family val="2"/>
      </rPr>
      <t>; Ex. M.C., Party Puratchi Thalaivi Peravai Joint Secretary</t>
    </r>
  </si>
  <si>
    <t>Kolathur (13)</t>
  </si>
  <si>
    <r>
      <t>Mr. P. Santhanakrishnan, ITI</t>
    </r>
    <r>
      <rPr>
        <sz val="10"/>
        <color rgb="FF222222"/>
        <rFont val="Segoe UI"/>
        <family val="2"/>
      </rPr>
      <t>; Ex. M.C., Party Puratchi Thalaivi Peravai Deputy Secretary</t>
    </r>
  </si>
  <si>
    <t>Thiru.Vi.Ka. Nagar (SC) (15)</t>
  </si>
  <si>
    <r>
      <t>Mrs. A. Porkodi, B.A., B.L.</t>
    </r>
    <r>
      <rPr>
        <sz val="10"/>
        <color rgb="FF222222"/>
        <rFont val="Segoe UI"/>
        <family val="2"/>
      </rPr>
      <t>; W/o Armstrong</t>
    </r>
  </si>
  <si>
    <t>Egmore (SC) (16)</t>
  </si>
  <si>
    <r>
      <t>Mr. Abhishek Rangasamy, B.Tech., B.L.</t>
    </r>
    <r>
      <rPr>
        <sz val="10"/>
        <color rgb="FF222222"/>
        <rFont val="Segoe UI"/>
        <family val="2"/>
      </rPr>
      <t>; South Chennai North (East) District M.G.R. Youth Wing Secretary</t>
    </r>
  </si>
  <si>
    <t>Alangudi (182)</t>
  </si>
  <si>
    <r>
      <t>Mr. Dhan. Vimal, B.A., B.L.</t>
    </r>
    <r>
      <rPr>
        <sz val="10"/>
        <color rgb="FF222222"/>
        <rFont val="Segoe UI"/>
        <family val="2"/>
      </rPr>
      <t>; Pudukkottai North District Puratchi Thalaivi Peravai Joint Secretary</t>
    </r>
  </si>
  <si>
    <t>S.No</t>
  </si>
  <si>
    <t>Constituency</t>
  </si>
  <si>
    <t>Kanyakumari</t>
  </si>
  <si>
    <t>Re. Mahesh B.A., B.L.</t>
  </si>
  <si>
    <t>Nagercoil</t>
  </si>
  <si>
    <t>S. Austin M.A.</t>
  </si>
  <si>
    <t>Radhapuram</t>
  </si>
  <si>
    <t>M. Appavu</t>
  </si>
  <si>
    <t>M. Abdul Wahab B.Com.</t>
  </si>
  <si>
    <t>Su. Subramanian B.E., M.B.A.</t>
  </si>
  <si>
    <t>Dr. Paul Manoj Pandian M.A., M.L., Ph.D.</t>
  </si>
  <si>
    <t>Dr. Kalai Kathiravan M.B.B.S.</t>
  </si>
  <si>
    <t>Vasudevanallur</t>
  </si>
  <si>
    <t>E. Raja B.Com., M.L.</t>
  </si>
  <si>
    <t>Kovilpatti</t>
  </si>
  <si>
    <t>Ka. Karunanithi</t>
  </si>
  <si>
    <t>M.C. Shanmugiah B.Sc.</t>
  </si>
  <si>
    <t>Tiruchendur</t>
  </si>
  <si>
    <t>Anitha Radhakrishnan</t>
  </si>
  <si>
    <t>Geetha Jeevan M.Com., B.Ed.</t>
  </si>
  <si>
    <t>G.V. Markandayan B.A., B.L.</t>
  </si>
  <si>
    <t>R.S. Rajakannappan B.Sc., B.L.</t>
  </si>
  <si>
    <t>Ramanathapuram</t>
  </si>
  <si>
    <t>Kaderbatcha (a) Muthuramalingam B.A.</t>
  </si>
  <si>
    <t>K.K. Kathiravan B.A., B.L.</t>
  </si>
  <si>
    <t>Tiruchuli</t>
  </si>
  <si>
    <t>Thangam Thennarasu B.E.</t>
  </si>
  <si>
    <t>K.K.S.S.R. Ramachandran</t>
  </si>
  <si>
    <t>Sattur</t>
  </si>
  <si>
    <t>A.R.R. Raghuraman</t>
  </si>
  <si>
    <t>Rajapalayam</t>
  </si>
  <si>
    <t>S. Thangapandian</t>
  </si>
  <si>
    <t>N. Ramakrishnan M.A.</t>
  </si>
  <si>
    <t>O. Panneerselvam B.A.</t>
  </si>
  <si>
    <t>A. Maharajan</t>
  </si>
  <si>
    <t>Sedapatti M. Manimaran</t>
  </si>
  <si>
    <t>Krithika Thangapandian B.E.</t>
  </si>
  <si>
    <t>Raghu Balaji B.A., B.L.</t>
  </si>
  <si>
    <t>Madurai Central</t>
  </si>
  <si>
    <t>Dr. P.T.R. Palanivel Thiagarajan B.Tech., M.S., Ph.D.</t>
  </si>
  <si>
    <t>Go. Thalapathi</t>
  </si>
  <si>
    <t>A. Venkatesan B.A.</t>
  </si>
  <si>
    <t>P. Moorthy B.A.</t>
  </si>
  <si>
    <t>Manamadurai (SC)</t>
  </si>
  <si>
    <t>A. Tamilarasi Ravikumar B.Com.</t>
  </si>
  <si>
    <t>Tiruppattur</t>
  </si>
  <si>
    <t>K.R. Periakaruppan B.Com., B.L.</t>
  </si>
  <si>
    <t>Alangudi</t>
  </si>
  <si>
    <t>Siva. V. Meyyanathan M.C.A.</t>
  </si>
  <si>
    <t>S. Regupathy B.Sc., B.L.</t>
  </si>
  <si>
    <t>Pudukkottai</t>
  </si>
  <si>
    <t>Dr. Vai. Muthuraja M.B.B.S.</t>
  </si>
  <si>
    <t>Viralimalai</t>
  </si>
  <si>
    <t>K.K. Sellapandian M.Com., B.L.</t>
  </si>
  <si>
    <t>N. Ashokkumar</t>
  </si>
  <si>
    <t>Ka. Annadurai B.Sc., B.L.</t>
  </si>
  <si>
    <t>R. Vaithilingam B.A.</t>
  </si>
  <si>
    <t>Thanjavur</t>
  </si>
  <si>
    <t>Shan. Ramanathan M.B.A.</t>
  </si>
  <si>
    <t>Thiruvaiyaru</t>
  </si>
  <si>
    <t>Durai. Chandrasekaran B.A., L.L.B.</t>
  </si>
  <si>
    <t>Kumbakonam</t>
  </si>
  <si>
    <t>Sakkottai Ka. Anbazhagan</t>
  </si>
  <si>
    <t>Thiruvidaimarudur</t>
  </si>
  <si>
    <t>Dr. Govi. Chezhian M.A., B.L., Ph.D.</t>
  </si>
  <si>
    <t>Poondi K. Kalaivanan</t>
  </si>
  <si>
    <t>Mannargudi</t>
  </si>
  <si>
    <t>Dr. T.R.B. Rajaa Ph.D.</t>
  </si>
  <si>
    <t>Ma.Me. Pugazhendhi</t>
  </si>
  <si>
    <t>Nivetha Murugan</t>
  </si>
  <si>
    <t>Durai Ki. Saravanan M.A.</t>
  </si>
  <si>
    <t>M.R.K. Panneerselvam B.Sc., B.L.</t>
  </si>
  <si>
    <t>Saba. Rajendran B.Sc., B.E.</t>
  </si>
  <si>
    <t>C.V. Ganesan M.A., B.Ed., D.Co-op</t>
  </si>
  <si>
    <t>Jayankondam</t>
  </si>
  <si>
    <t>Ka.So.Ka. Kannan M.Com.</t>
  </si>
  <si>
    <t>Latha Balu M.A.</t>
  </si>
  <si>
    <t>Kunnam</t>
  </si>
  <si>
    <t>S.S. Sivasankar B.E., M.B.A.</t>
  </si>
  <si>
    <t>Dr. S.D. Jayalakshmi M.B.B.S., D.G.O.</t>
  </si>
  <si>
    <t>N.S.N. Karunairaja B.Tech., M.B.A.</t>
  </si>
  <si>
    <t>Manachanallur</t>
  </si>
  <si>
    <t>S. Kathiravan B.E.</t>
  </si>
  <si>
    <t>Lalgudi</t>
  </si>
  <si>
    <t>A. Soundarapandian B.A.</t>
  </si>
  <si>
    <t>Anbil Mahesh Poyyamozhi M.C.A., Ph.D.</t>
  </si>
  <si>
    <t>Trichy (East)</t>
  </si>
  <si>
    <t>Dr. Inigo Irudayaraj M.S.W., Ph.D.</t>
  </si>
  <si>
    <t>Trichy (West)</t>
  </si>
  <si>
    <t>K.N. Nehru</t>
  </si>
  <si>
    <t>S. Palaniandi M.Com., M.Phil.</t>
  </si>
  <si>
    <t>Suriyanur A. Chandiran M.A.</t>
  </si>
  <si>
    <t>S.K. Raja B.A.</t>
  </si>
  <si>
    <t>Asi. M. Thiagarajan</t>
  </si>
  <si>
    <t>Monjanur R. Elango B.E.</t>
  </si>
  <si>
    <t>S. Gandhirajan B.Com.</t>
  </si>
  <si>
    <t>Dindigul</t>
  </si>
  <si>
    <t>I.P. Senthilkumar M.A., B.L.</t>
  </si>
  <si>
    <t>Nagajothi B.Com.</t>
  </si>
  <si>
    <t>Athoor</t>
  </si>
  <si>
    <t>I. Periyasamy B.A., B.G.L.</t>
  </si>
  <si>
    <t>R. Sakkarapani B.A.</t>
  </si>
  <si>
    <t>Madathukulam</t>
  </si>
  <si>
    <t>R. Jayaramakrishnan B.Sc., B.L.</t>
  </si>
  <si>
    <t>Udumalpet</t>
  </si>
  <si>
    <t>K. Radhakrishnan B.Sc., M.A.</t>
  </si>
  <si>
    <t>A. Sudhakar B.Com.</t>
  </si>
  <si>
    <t>K.V.K.S. Sabari Karthikeyan B.A.</t>
  </si>
  <si>
    <t>Coimbatore (South)</t>
  </si>
  <si>
    <t>V. Senthil Balaji B.Com.</t>
  </si>
  <si>
    <t>N.R. Karthikeyan B.A.</t>
  </si>
  <si>
    <t>Coimbatore (North)</t>
  </si>
  <si>
    <t>Senthamizhselvan B.Tech.</t>
  </si>
  <si>
    <t>Thalapathi Murugesan M.A.</t>
  </si>
  <si>
    <t>K. Selvaraj</t>
  </si>
  <si>
    <t>Tiruppur (South)</t>
  </si>
  <si>
    <t>K. Dineshkumar M.I.B.</t>
  </si>
  <si>
    <t>Dr. Kokila Mani M.B.B.S.</t>
  </si>
  <si>
    <t>Kavitha Kalyanachundaram M.Com.</t>
  </si>
  <si>
    <t>K.M. Raju B.Com.</t>
  </si>
  <si>
    <t>Mu. Dravidamani M.A., B.L.</t>
  </si>
  <si>
    <t>N. Nallasivam D.M.E.</t>
  </si>
  <si>
    <t>M. Sivabalan B.Com.</t>
  </si>
  <si>
    <t>K.A. Sekar (a) K.A. Chandrasekar M.A.</t>
  </si>
  <si>
    <t>Thoppu N.D. Venkatachalam B.A.</t>
  </si>
  <si>
    <t>Mu.Pe. Saminathan B.A.</t>
  </si>
  <si>
    <t>Dr. Indirani M.B.B.S., D.C.H.</t>
  </si>
  <si>
    <t>Erode (West)</t>
  </si>
  <si>
    <t>S. Muthusamy M.A.</t>
  </si>
  <si>
    <t>Komarapalayam</t>
  </si>
  <si>
    <t>S. Balu</t>
  </si>
  <si>
    <t>K.S. Moorthy B.Sc.</t>
  </si>
  <si>
    <t>P. Rani M.A., L.L.B.</t>
  </si>
  <si>
    <t>P. Poomalar</t>
  </si>
  <si>
    <t>Rasipuram (SC)</t>
  </si>
  <si>
    <t>Dr. M. Mathiventhan M.B.B.S., M.D.</t>
  </si>
  <si>
    <t>Dr. A.K. Tarun M.B.B.S., M.S., M.B.A.</t>
  </si>
  <si>
    <t>M. Loganathan B.Sc.</t>
  </si>
  <si>
    <t>Salem (North)</t>
  </si>
  <si>
    <t>R. Rajendran B.A., B.L.</t>
  </si>
  <si>
    <t>M. Manikandan</t>
  </si>
  <si>
    <t>Kasi</t>
  </si>
  <si>
    <t>Mithun Chakravarthy B.E.</t>
  </si>
  <si>
    <t>T.M. Revathi Madheswaran</t>
  </si>
  <si>
    <t>Gu. Chinnadurai B.E.</t>
  </si>
  <si>
    <t>Tha. Udhayasuriyan B.Sc.</t>
  </si>
  <si>
    <t>Rishivandiyam</t>
  </si>
  <si>
    <t>Vasantham Karthikeyan B.Sc.</t>
  </si>
  <si>
    <t>Ulundurpet</t>
  </si>
  <si>
    <t>G.R. Vasanthavel B.E.</t>
  </si>
  <si>
    <t>Dr. Pon. Gautham Sigamani M.B.B.S., M.S.</t>
  </si>
  <si>
    <t>Anniyur Siva (a) A. Sivasubramanian B.A.</t>
  </si>
  <si>
    <t>Villupuram</t>
  </si>
  <si>
    <t>Dr. R. Lakshmanan M.B.B.S., D.Ortho</t>
  </si>
  <si>
    <t>Gautham Dravidamani B.E.</t>
  </si>
  <si>
    <t>Gingee</t>
  </si>
  <si>
    <t>K.S. Masthan</t>
  </si>
  <si>
    <t>S. Ambedkumar</t>
  </si>
  <si>
    <t>O. Jothi B.A.</t>
  </si>
  <si>
    <t>Mahalakshmi Govarthanan Diploma</t>
  </si>
  <si>
    <t>P.S.T. Saravanan M.A.</t>
  </si>
  <si>
    <t>K. Pichandi M.A.</t>
  </si>
  <si>
    <t>Tiruvannamalai</t>
  </si>
  <si>
    <t>E.V. Velu M.A.</t>
  </si>
  <si>
    <t>Chengam</t>
  </si>
  <si>
    <t>M.P. Giri</t>
  </si>
  <si>
    <t>Harur</t>
  </si>
  <si>
    <t>A. Shanmugam B.Sc.</t>
  </si>
  <si>
    <t>Dr. P. Palaniappan M.S.C., Ph.D.</t>
  </si>
  <si>
    <t>Dr. D.N.V. Senthilkumar M.B.B.S., M.D., R.D.</t>
  </si>
  <si>
    <t>S.A. Sathya</t>
  </si>
  <si>
    <t>P.S. Srinivasan</t>
  </si>
  <si>
    <t>De. Mathiazhagan B.Sc., D.F.Tech.</t>
  </si>
  <si>
    <t>Tirupattur</t>
  </si>
  <si>
    <t>Kavitha Dhandapani B.A.</t>
  </si>
  <si>
    <t>A.C. Vilvanathan</t>
  </si>
  <si>
    <t>Dr. Rajeswari Mohankandhi M.B.B.S.</t>
  </si>
  <si>
    <t>A.P. Nandakumar M.A.</t>
  </si>
  <si>
    <t>P. Karthikeyan</t>
  </si>
  <si>
    <t>J.L. Eswarappan B.E.</t>
  </si>
  <si>
    <t>Ranipet</t>
  </si>
  <si>
    <t>R. Gandhi</t>
  </si>
  <si>
    <t>Duraimurugan M.A., B.L.</t>
  </si>
  <si>
    <t>Kanchipuram</t>
  </si>
  <si>
    <t>Nithya Sugumar</t>
  </si>
  <si>
    <t>Uthiramerur</t>
  </si>
  <si>
    <t>K. Sundar B.Sc.</t>
  </si>
  <si>
    <t>S. Amulu Ponmalar</t>
  </si>
  <si>
    <t>M.K.D. Karthik Dhandapani B.A., B.L.</t>
  </si>
  <si>
    <t>Tambaram</t>
  </si>
  <si>
    <t>Dr. S.R. Raja B.Sc.</t>
  </si>
  <si>
    <t>Alandur</t>
  </si>
  <si>
    <t>T.M. Anbarasan</t>
  </si>
  <si>
    <t>Sholinganallur</t>
  </si>
  <si>
    <t>S. Aravind Ramesh</t>
  </si>
  <si>
    <t>Mylapore</t>
  </si>
  <si>
    <t>T. Velu B.A., L.L.B.</t>
  </si>
  <si>
    <t>T. Nagar</t>
  </si>
  <si>
    <t>Raja Anbazhagan B.Com.</t>
  </si>
  <si>
    <t>Saidapet</t>
  </si>
  <si>
    <t>Ma. Subramanian B.A., L.L.B.</t>
  </si>
  <si>
    <t>Virugampakkam</t>
  </si>
  <si>
    <t>Prabhakar Raja M.Tech., M.B.A.</t>
  </si>
  <si>
    <t>Anna Nagar</t>
  </si>
  <si>
    <t>M.K. Mohan</t>
  </si>
  <si>
    <t>Thousand Lights</t>
  </si>
  <si>
    <t>Dr. Ezhilan Naganathan M.B.B.S., M.D.</t>
  </si>
  <si>
    <t>Chepauk-Thiruvallikeni</t>
  </si>
  <si>
    <t>Udhayanidhi Stalin B.Com.</t>
  </si>
  <si>
    <t>Harbour</t>
  </si>
  <si>
    <t>P.K. Sekar Babu</t>
  </si>
  <si>
    <t>Royapuram</t>
  </si>
  <si>
    <t>Dr. Idream R. Murthy M.B.B.S.</t>
  </si>
  <si>
    <t>I. Paranthamen B.L.</t>
  </si>
  <si>
    <t>K.S. Ravichandran B.Sc., B.L.</t>
  </si>
  <si>
    <t>Villivakkam</t>
  </si>
  <si>
    <t>Karthikeyan B.E., M.S.</t>
  </si>
  <si>
    <t>Perambur</t>
  </si>
  <si>
    <t>R.D. Sekar B.Com., B.L.</t>
  </si>
  <si>
    <t>J.J. Ebenezer M.Com., B.L.</t>
  </si>
  <si>
    <t>S. Sudharsanam M.A., B.L.</t>
  </si>
  <si>
    <t>Ambattur</t>
  </si>
  <si>
    <t>Dr. A.P. Poornima M.B.B.S., M.D.</t>
  </si>
  <si>
    <t>Maduravoyal</t>
  </si>
  <si>
    <t>Karambakkam Ganapathy</t>
  </si>
  <si>
    <t>Avadi</t>
  </si>
  <si>
    <t>S.M. Nasar</t>
  </si>
  <si>
    <t>Poonamallee</t>
  </si>
  <si>
    <t>A. Krishnaswamy B.A., B.L.</t>
  </si>
  <si>
    <t>V.G. Rajendran B.E.</t>
  </si>
  <si>
    <t>Gummidipoondi</t>
  </si>
  <si>
    <t>T.J. Govindarajan</t>
  </si>
  <si>
    <t>Muthuvel Karunanidhi Stalin B.A.</t>
  </si>
  <si>
    <t>DMK</t>
  </si>
  <si>
    <t>TVK</t>
  </si>
  <si>
    <t>Assembly Number</t>
  </si>
  <si>
    <t>Assembly Name</t>
  </si>
  <si>
    <t>S. Vijayakumar</t>
  </si>
  <si>
    <t>Ponneri</t>
  </si>
  <si>
    <t>Dr. M S Ravi</t>
  </si>
  <si>
    <t>Dr. Sathyakumar</t>
  </si>
  <si>
    <t>Thiruvallur</t>
  </si>
  <si>
    <t>Dr. Arunkumar</t>
  </si>
  <si>
    <t>R. Prakasam</t>
  </si>
  <si>
    <t>R. Rameshkumar</t>
  </si>
  <si>
    <t>P. Revanth Saran</t>
  </si>
  <si>
    <t>G. Balamurugan</t>
  </si>
  <si>
    <t>Madavaram</t>
  </si>
  <si>
    <t>M. L. Vijay Prabhu</t>
  </si>
  <si>
    <t>Thiruvottiyur</t>
  </si>
  <si>
    <t>Senthilkumar</t>
  </si>
  <si>
    <t>Dr.Radhakrishnan Nagar</t>
  </si>
  <si>
    <t>Maria Wilson</t>
  </si>
  <si>
    <t>C Joseph Vijay</t>
  </si>
  <si>
    <t>VS. Babu</t>
  </si>
  <si>
    <t>Adhav Arjuna</t>
  </si>
  <si>
    <t>Thiru-Vi-Ka-Nagar</t>
  </si>
  <si>
    <t>M R Pallavi</t>
  </si>
  <si>
    <t>Egmore</t>
  </si>
  <si>
    <t>Rajmohan</t>
  </si>
  <si>
    <t>K V Vijayathamu</t>
  </si>
  <si>
    <t>Sinora Ashok</t>
  </si>
  <si>
    <t>D. Selvam</t>
  </si>
  <si>
    <t>JCD Prbhakar</t>
  </si>
  <si>
    <t>V K Ramkumar</t>
  </si>
  <si>
    <t>Sabarinathan</t>
  </si>
  <si>
    <t>M. Arulprakasham</t>
  </si>
  <si>
    <t>Thiyagarayanagar</t>
  </si>
  <si>
    <t>Bussy N Anand</t>
  </si>
  <si>
    <t>Venkatramanan</t>
  </si>
  <si>
    <t>Velachery</t>
  </si>
  <si>
    <t>R. Kumar</t>
  </si>
  <si>
    <t>Shozhinganallur</t>
  </si>
  <si>
    <t>P. Saravanamoorthy</t>
  </si>
  <si>
    <t>M . Harish</t>
  </si>
  <si>
    <t>Sriperumbudur</t>
  </si>
  <si>
    <t>K . Thennarasu</t>
  </si>
  <si>
    <t>Pallavaram</t>
  </si>
  <si>
    <t>J. Kamatchi</t>
  </si>
  <si>
    <t>Sarathkumar</t>
  </si>
  <si>
    <t>S. Thiyagarajan</t>
  </si>
  <si>
    <t>Thiruporur</t>
  </si>
  <si>
    <t>Vijayaraj</t>
  </si>
  <si>
    <t>Cheyyur</t>
  </si>
  <si>
    <t>K Mohanraja</t>
  </si>
  <si>
    <t>Madurantakam</t>
  </si>
  <si>
    <t>Munithnam</t>
  </si>
  <si>
    <t>R V Ranjithkumar</t>
  </si>
  <si>
    <t>R. V . Ranjithkumar</t>
  </si>
  <si>
    <t>Arakkonam</t>
  </si>
  <si>
    <t>V. Gandhiraj</t>
  </si>
  <si>
    <t>Sholingur</t>
  </si>
  <si>
    <t>G. Kapil</t>
  </si>
  <si>
    <t>M. Sudhakar</t>
  </si>
  <si>
    <t>Dhaheera</t>
  </si>
  <si>
    <t>G. Vijaymohan</t>
  </si>
  <si>
    <t>M.M. Vinoth Kannan</t>
  </si>
  <si>
    <t>Anaikattu</t>
  </si>
  <si>
    <t>R. Velmurugan</t>
  </si>
  <si>
    <t>Kilvaithinankuppam</t>
  </si>
  <si>
    <t>E. Thendral Kumar</t>
  </si>
  <si>
    <t>Gudiyattam</t>
  </si>
  <si>
    <t>K. Sindhu</t>
  </si>
  <si>
    <t>S. Sayed</t>
  </si>
  <si>
    <t>P. Imdhiyas</t>
  </si>
  <si>
    <t>C. Munisamy</t>
  </si>
  <si>
    <t>Dr. M. Thiruppathi</t>
  </si>
  <si>
    <t>Uthangarai</t>
  </si>
  <si>
    <t>B. Kumaravel</t>
  </si>
  <si>
    <t>E. Muralidharan</t>
  </si>
  <si>
    <t>Muhundh R. Pandian</t>
  </si>
  <si>
    <t>Sambangi</t>
  </si>
  <si>
    <t>M. Ambarish</t>
  </si>
  <si>
    <t>Thalli</t>
  </si>
  <si>
    <t>G. Suresh</t>
  </si>
  <si>
    <t>R. Gopi</t>
  </si>
  <si>
    <t>Pennagaram</t>
  </si>
  <si>
    <t>Kajendran</t>
  </si>
  <si>
    <t>M. Sivan</t>
  </si>
  <si>
    <t>S. Thilavathi</t>
  </si>
  <si>
    <t>K. Rakesh</t>
  </si>
  <si>
    <t>K Bharathidhasan</t>
  </si>
  <si>
    <t>Arul Arumugam</t>
  </si>
  <si>
    <t>D Raja</t>
  </si>
  <si>
    <t>C.Elumalai</t>
  </si>
  <si>
    <t>Polur</t>
  </si>
  <si>
    <t>R.Abishek</t>
  </si>
  <si>
    <t>A.Venkatesan Kumar</t>
  </si>
  <si>
    <t>V.C.K.Mohan</t>
  </si>
  <si>
    <t>Vandavasi</t>
  </si>
  <si>
    <t>Udhayakumar</t>
  </si>
  <si>
    <t>V.Chandrasekaran</t>
  </si>
  <si>
    <t>A.Vijay Niranjan</t>
  </si>
  <si>
    <t>Tindivanam</t>
  </si>
  <si>
    <t>S.Sakthivel</t>
  </si>
  <si>
    <t>Vanur</t>
  </si>
  <si>
    <t>G.P.Suresh</t>
  </si>
  <si>
    <t>N.Mohanraj</t>
  </si>
  <si>
    <t>A. Vijay Vadivel</t>
  </si>
  <si>
    <t>Barani Balaji</t>
  </si>
  <si>
    <t>M .Sudhakar</t>
  </si>
  <si>
    <t>G. Ashokkumar</t>
  </si>
  <si>
    <t>A. Jagadeesan</t>
  </si>
  <si>
    <t>Kallakurichi</t>
  </si>
  <si>
    <t>C. Arul Vignesh</t>
  </si>
  <si>
    <t>Gangavalli</t>
  </si>
  <si>
    <t>V. Sujatha</t>
  </si>
  <si>
    <t>Attur</t>
  </si>
  <si>
    <t>R. Selvabharathi</t>
  </si>
  <si>
    <t>Yercaud</t>
  </si>
  <si>
    <t>J. Lakshmi</t>
  </si>
  <si>
    <t>R. V. Adhiyaman</t>
  </si>
  <si>
    <t>K. Selvam</t>
  </si>
  <si>
    <t>M. Arunkumar</t>
  </si>
  <si>
    <t>Salem (West)</t>
  </si>
  <si>
    <t>S.Lakshmanan</t>
  </si>
  <si>
    <t>K.Sivakumar</t>
  </si>
  <si>
    <t>A.Vijay Tamilan Parthiban</t>
  </si>
  <si>
    <t>M.S.Palanivel</t>
  </si>
  <si>
    <t>Rasipuram</t>
  </si>
  <si>
    <t>Lokesh Dhanapal</t>
  </si>
  <si>
    <t>Senthamangalam</t>
  </si>
  <si>
    <t>P.Chandrasekar</t>
  </si>
  <si>
    <t>T.S.Dileep</t>
  </si>
  <si>
    <t>Paramathi-Velur</t>
  </si>
  <si>
    <t>A.Nandhakumar</t>
  </si>
  <si>
    <t>K.G. Arunraj</t>
  </si>
  <si>
    <t>C. Vijayalakshmi</t>
  </si>
  <si>
    <t>M.Vijay Balaji</t>
  </si>
  <si>
    <t>K.K.Anand Mohan</t>
  </si>
  <si>
    <t>Modakkurichi</t>
  </si>
  <si>
    <t>D.Shanmugam</t>
  </si>
  <si>
    <t>S. Gowri Chithra</t>
  </si>
  <si>
    <t>T. Mani</t>
  </si>
  <si>
    <t>V. T . Arunachalam</t>
  </si>
  <si>
    <t>M.P. Balakrishnan</t>
  </si>
  <si>
    <t>M. Vijay Venkatesh</t>
  </si>
  <si>
    <t>K. A. Sengottaiyan</t>
  </si>
  <si>
    <t>Bhavanisagar</t>
  </si>
  <si>
    <t>V.P. Tamil Selvi</t>
  </si>
  <si>
    <t>Udhagamandalam</t>
  </si>
  <si>
    <t>R. Ibrahim</t>
  </si>
  <si>
    <t>Gudalur</t>
  </si>
  <si>
    <t>A. Deepak Sai Kishore</t>
  </si>
  <si>
    <t>C. Thangaraj</t>
  </si>
  <si>
    <t>Mettuppalayam</t>
  </si>
  <si>
    <t>N. Sunil Anand</t>
  </si>
  <si>
    <t>Avanashi (SC)</t>
  </si>
  <si>
    <t>S. Kamali</t>
  </si>
  <si>
    <t>Sathyabama</t>
  </si>
  <si>
    <t>S. Balamurugan</t>
  </si>
  <si>
    <t>K . Ramkumar</t>
  </si>
  <si>
    <t>N.M. Sukumar</t>
  </si>
  <si>
    <t>R. T. Kanimozhi</t>
  </si>
  <si>
    <t>R. Sathish Raju</t>
  </si>
  <si>
    <t>V. Senthil Kumar</t>
  </si>
  <si>
    <t>K.S. Giriprashath</t>
  </si>
  <si>
    <t>K. Vignesh</t>
  </si>
  <si>
    <t>G. Ramanathan</t>
  </si>
  <si>
    <t>Valparai</t>
  </si>
  <si>
    <t>Dr. Sreedharan</t>
  </si>
  <si>
    <t>G. K. Shankar</t>
  </si>
  <si>
    <t>R. Thirumalai</t>
  </si>
  <si>
    <t>Dr. M. Praveenkumar</t>
  </si>
  <si>
    <t>S. Mohan</t>
  </si>
  <si>
    <t>N. Kalaiselvi</t>
  </si>
  <si>
    <t>Nilakkottai</t>
  </si>
  <si>
    <t>R. Ayyanar</t>
  </si>
  <si>
    <t>L. L. Ramesh</t>
  </si>
  <si>
    <t>Nazeer Raja</t>
  </si>
  <si>
    <t>Dr N.Nagajothi</t>
  </si>
  <si>
    <t>Karthikeyan</t>
  </si>
  <si>
    <t>V.P.Mathiyalagan</t>
  </si>
  <si>
    <t>Krishnarayapuram</t>
  </si>
  <si>
    <t>S.Madhan</t>
  </si>
  <si>
    <t>G.Balasubramani</t>
  </si>
  <si>
    <t>R.Kathiravan</t>
  </si>
  <si>
    <t>S.Ramesh</t>
  </si>
  <si>
    <t>G.Ramamoorthy</t>
  </si>
  <si>
    <t>Navalpattu S.Viji</t>
  </si>
  <si>
    <t>K. P Krishnan</t>
  </si>
  <si>
    <t>V.Saravanan</t>
  </si>
  <si>
    <t>N.Vignesh</t>
  </si>
  <si>
    <t>Thuraiyur</t>
  </si>
  <si>
    <t>Perambalur</t>
  </si>
  <si>
    <t>M.Revathi</t>
  </si>
  <si>
    <t>M.Sivakumar</t>
  </si>
  <si>
    <t>Kavitha G Rajendran</t>
  </si>
  <si>
    <t>Tittagudi (SC)</t>
  </si>
  <si>
    <t>Rajasekar</t>
  </si>
  <si>
    <t>Vridhachalam</t>
  </si>
  <si>
    <t>S.Vijay</t>
  </si>
  <si>
    <t>K.Anand</t>
  </si>
  <si>
    <t>M.Manikandan</t>
  </si>
  <si>
    <t>V.Rajkumar</t>
  </si>
  <si>
    <t>Dr Rajkumar</t>
  </si>
  <si>
    <t>D.MMahalingam</t>
  </si>
  <si>
    <t>Dr N.Pari</t>
  </si>
  <si>
    <t>Kattumannarkoil(SC)</t>
  </si>
  <si>
    <t>S.Srinivasan</t>
  </si>
  <si>
    <t>Sirkazhi</t>
  </si>
  <si>
    <t>C.S.Gopinath</t>
  </si>
  <si>
    <t>Mayiladuthurai</t>
  </si>
  <si>
    <t>C.S.Arun Rasheeth</t>
  </si>
  <si>
    <t>K.Vijayalayan</t>
  </si>
  <si>
    <t>N.Sukumar</t>
  </si>
  <si>
    <t>Kilvelur</t>
  </si>
  <si>
    <t>D.A.P.Senthilpandiyan</t>
  </si>
  <si>
    <t>A.Kingsley Gerald</t>
  </si>
  <si>
    <t>Thiruthuraipoondi</t>
  </si>
  <si>
    <t>S.Pandiyan</t>
  </si>
  <si>
    <t>UVM Rajarajan</t>
  </si>
  <si>
    <t>Thiruvarur</t>
  </si>
  <si>
    <t>V. Veeramani</t>
  </si>
  <si>
    <t>S. Prabhakaran</t>
  </si>
  <si>
    <t>R. Vinoth</t>
  </si>
  <si>
    <t>U. Azarudeen</t>
  </si>
  <si>
    <t>M . Manikandan</t>
  </si>
  <si>
    <t>R. Vijay Saravanan</t>
  </si>
  <si>
    <t>Dr. K Aravind</t>
  </si>
  <si>
    <t>C Madhan</t>
  </si>
  <si>
    <t>T Chandra Kaandeeban</t>
  </si>
  <si>
    <t>Gandharvakottai</t>
  </si>
  <si>
    <t>N Subramanian</t>
  </si>
  <si>
    <t>P Murugesan</t>
  </si>
  <si>
    <t>K.M Shareef</t>
  </si>
  <si>
    <t>C Sindhamani</t>
  </si>
  <si>
    <t>Durai Kandasamy</t>
  </si>
  <si>
    <t>Aranthangi</t>
  </si>
  <si>
    <t>J Mohamad Parvez</t>
  </si>
  <si>
    <t>Karaikudi</t>
  </si>
  <si>
    <t>Dr. T. K. Prabhu</t>
  </si>
  <si>
    <t>Srinivasa Sethupathi</t>
  </si>
  <si>
    <t>Kulandhai Rani Nachiar</t>
  </si>
  <si>
    <t>Manamadurai</t>
  </si>
  <si>
    <t>D. Ilangovan</t>
  </si>
  <si>
    <t>A. Madurai Veeran</t>
  </si>
  <si>
    <t>S.Karthikeyan</t>
  </si>
  <si>
    <t>Sholavandan</t>
  </si>
  <si>
    <t>M.V.Karuppaiah</t>
  </si>
  <si>
    <t>A.Kallanai</t>
  </si>
  <si>
    <t>Madurai South</t>
  </si>
  <si>
    <t>J. Jo Peter</t>
  </si>
  <si>
    <t>V.N.S.Mustafa</t>
  </si>
  <si>
    <t>S.R.Thangapandi</t>
  </si>
  <si>
    <t>CTR.Nirmalkumar</t>
  </si>
  <si>
    <t>Thirumangalam</t>
  </si>
  <si>
    <t>N.Sathish Kumar</t>
  </si>
  <si>
    <t>Vijay Mahalingam</t>
  </si>
  <si>
    <t>V.Pandi</t>
  </si>
  <si>
    <t>Periyakulam</t>
  </si>
  <si>
    <t>G.Sabari</t>
  </si>
  <si>
    <t>S.Prakash</t>
  </si>
  <si>
    <t>P.L.A Jaganath</t>
  </si>
  <si>
    <t>K.Jagadeeswari</t>
  </si>
  <si>
    <t>Srivilliputhur</t>
  </si>
  <si>
    <t>A.Karthik</t>
  </si>
  <si>
    <t>M.Ajith</t>
  </si>
  <si>
    <t>Keerthana</t>
  </si>
  <si>
    <t>S.P.Selvam</t>
  </si>
  <si>
    <t>K.Karthik kumar</t>
  </si>
  <si>
    <t>S.Samayan</t>
  </si>
  <si>
    <t>Paramakudi</t>
  </si>
  <si>
    <t>G.Gopinathan</t>
  </si>
  <si>
    <t>V.K.Raji</t>
  </si>
  <si>
    <t>E.K.Sahul Hameed</t>
  </si>
  <si>
    <t>Mudhukulathur</t>
  </si>
  <si>
    <t>V.Malarvizhi Jayabala</t>
  </si>
  <si>
    <t>Kasiram</t>
  </si>
  <si>
    <t>Thoothukkudi</t>
  </si>
  <si>
    <t>A.Srinath</t>
  </si>
  <si>
    <t>K.Murugan</t>
  </si>
  <si>
    <t>G.Saravanan</t>
  </si>
  <si>
    <t>Ottapidaram</t>
  </si>
  <si>
    <t>P.Madhanraja</t>
  </si>
  <si>
    <t>S.Balasubramaniam</t>
  </si>
  <si>
    <t>Sankarankovil</t>
  </si>
  <si>
    <t>C.Ramarajan</t>
  </si>
  <si>
    <t>R.Amudha Rani</t>
  </si>
  <si>
    <t>R.K.Abdul Jalil</t>
  </si>
  <si>
    <t>A.Rajaprakash</t>
  </si>
  <si>
    <t>V.Vipin Chakravarthi</t>
  </si>
  <si>
    <t>R.S.Murugan</t>
  </si>
  <si>
    <t>S.Rajagopal</t>
  </si>
  <si>
    <t>S.Maria John</t>
  </si>
  <si>
    <t>Nanguneri</t>
  </si>
  <si>
    <t>Rettiyapatti Narayanan</t>
  </si>
  <si>
    <t>K.Satheesh Christopher</t>
  </si>
  <si>
    <t>S.R.Madhavan</t>
  </si>
  <si>
    <t>G.King</t>
  </si>
  <si>
    <t>Colachel</t>
  </si>
  <si>
    <t>Prem Alex Lawrence</t>
  </si>
  <si>
    <t>Padmanabhapuram</t>
  </si>
  <si>
    <t>S.Krishnakumar</t>
  </si>
  <si>
    <t>Vilavancode</t>
  </si>
  <si>
    <t>K.Michael Kumar</t>
  </si>
  <si>
    <t>Killiyoor</t>
  </si>
  <si>
    <t>S.Sabeer</t>
  </si>
  <si>
    <t>NTK</t>
  </si>
  <si>
    <t>Sl No.</t>
  </si>
  <si>
    <t>Candidate name</t>
  </si>
  <si>
    <t>Constituency name</t>
  </si>
  <si>
    <t>Sridhar</t>
  </si>
  <si>
    <t>1 - Gummidipoondi</t>
  </si>
  <si>
    <t>Rajathi</t>
  </si>
  <si>
    <t>2 - Ponneri</t>
  </si>
  <si>
    <t>Chandran</t>
  </si>
  <si>
    <t>3 - Tiruttani</t>
  </si>
  <si>
    <t>Senthil Kumar</t>
  </si>
  <si>
    <t>4 - Thiruvallur</t>
  </si>
  <si>
    <t>Mehala</t>
  </si>
  <si>
    <t>5 - Poonamallee</t>
  </si>
  <si>
    <t>Punitha</t>
  </si>
  <si>
    <t>6 - Avadi</t>
  </si>
  <si>
    <t>Revathi</t>
  </si>
  <si>
    <t>7 - Maduravoyal</t>
  </si>
  <si>
    <t>Aadhithan</t>
  </si>
  <si>
    <t>8 - Ambattur</t>
  </si>
  <si>
    <t>Kruthika Elumalai</t>
  </si>
  <si>
    <t>9 - Madavaram</t>
  </si>
  <si>
    <t>Sathya Baskar</t>
  </si>
  <si>
    <t>10 - Thiruvottiyur</t>
  </si>
  <si>
    <t>Vennila Thayumanavan</t>
  </si>
  <si>
    <t>11 - Dr.Radhakrishnan Nagar</t>
  </si>
  <si>
    <t>Vetrithamizhan</t>
  </si>
  <si>
    <t>12 - Perambur</t>
  </si>
  <si>
    <t>Soundrapandian</t>
  </si>
  <si>
    <t>13 - Kolathur</t>
  </si>
  <si>
    <t>Roshini</t>
  </si>
  <si>
    <t>14 - Villivakkam</t>
  </si>
  <si>
    <t>Jegadeesh Chander</t>
  </si>
  <si>
    <t>15 - Thiru-Vi-Ka-Nagar</t>
  </si>
  <si>
    <t>Saranya</t>
  </si>
  <si>
    <t>16 - Egmore</t>
  </si>
  <si>
    <t>Babumailan</t>
  </si>
  <si>
    <t>17 - Royapuram</t>
  </si>
  <si>
    <t>Rufhkhan Sheriff</t>
  </si>
  <si>
    <t>18 - Harbour</t>
  </si>
  <si>
    <t>Ayisha Beham</t>
  </si>
  <si>
    <t>19 - Chepauk-Thiruvallikeni</t>
  </si>
  <si>
    <t>Kalanjiyam</t>
  </si>
  <si>
    <t>20 - Thousand Lights</t>
  </si>
  <si>
    <t>C. Shankar</t>
  </si>
  <si>
    <t>21 - Anna Nagar</t>
  </si>
  <si>
    <t>Santhosh</t>
  </si>
  <si>
    <t>22 - Virugampakkam</t>
  </si>
  <si>
    <t>Srividhya</t>
  </si>
  <si>
    <t>23 - Saidapet</t>
  </si>
  <si>
    <t>Anusha Vijayakumar</t>
  </si>
  <si>
    <t>24 - Thiyagarayanagar</t>
  </si>
  <si>
    <t>Arun</t>
  </si>
  <si>
    <t>25 - Mylapore</t>
  </si>
  <si>
    <t>26 - Velachery</t>
  </si>
  <si>
    <t>jayalakshmi Raman</t>
  </si>
  <si>
    <t>27 - Shozhinganallur</t>
  </si>
  <si>
    <t>Mahalakshmi</t>
  </si>
  <si>
    <t>28 - Alandur</t>
  </si>
  <si>
    <t>Sindhu</t>
  </si>
  <si>
    <t>29 - Sriperumbudur</t>
  </si>
  <si>
    <t>Tamilselvi</t>
  </si>
  <si>
    <t>31 - Tambaram</t>
  </si>
  <si>
    <t>Amutha Nambiyar</t>
  </si>
  <si>
    <t>32 - Chengalpattu</t>
  </si>
  <si>
    <t>Ambethrajan</t>
  </si>
  <si>
    <t>Swathi Lakshmi</t>
  </si>
  <si>
    <t>34 - Cheyyur</t>
  </si>
  <si>
    <t>Janaki Raman</t>
  </si>
  <si>
    <t>35 - Madurantakam</t>
  </si>
  <si>
    <t>Maram maasilamani</t>
  </si>
  <si>
    <t>36 - Uthiramerur</t>
  </si>
  <si>
    <t>Vetriselvi</t>
  </si>
  <si>
    <t>37 - Kancheepuram</t>
  </si>
  <si>
    <t>Raj Kumar</t>
  </si>
  <si>
    <t>38 - Arakkonam</t>
  </si>
  <si>
    <t>Ashok Kumar</t>
  </si>
  <si>
    <t>Thirukumaran</t>
  </si>
  <si>
    <t>40 - Katpadi</t>
  </si>
  <si>
    <t>Tharikka salman</t>
  </si>
  <si>
    <t>41 - Ranipet</t>
  </si>
  <si>
    <t>Archaha</t>
  </si>
  <si>
    <t>42 - Arcot</t>
  </si>
  <si>
    <t>Soniya</t>
  </si>
  <si>
    <t>43 - Vellore</t>
  </si>
  <si>
    <t>Ravi Kumar</t>
  </si>
  <si>
    <t>44 - Anaikattu</t>
  </si>
  <si>
    <t>Kalaiyendri</t>
  </si>
  <si>
    <t>45 - Kilvaithinankuppam</t>
  </si>
  <si>
    <t>Imalan</t>
  </si>
  <si>
    <t>46 - Gudiyattam</t>
  </si>
  <si>
    <t>Murugesan</t>
  </si>
  <si>
    <t>47 - Vaniyambadi</t>
  </si>
  <si>
    <t>Afsia Thoufic Bikrid</t>
  </si>
  <si>
    <t>48 - Ambur</t>
  </si>
  <si>
    <t>Sasi Rekha</t>
  </si>
  <si>
    <t>49 - Jolarpet</t>
  </si>
  <si>
    <t>Aarumugam</t>
  </si>
  <si>
    <t>50 - Tirupattur</t>
  </si>
  <si>
    <t>Megala</t>
  </si>
  <si>
    <t>51 - Uthangarai</t>
  </si>
  <si>
    <t>Kavin</t>
  </si>
  <si>
    <t>52 - Bargur</t>
  </si>
  <si>
    <t>Suganthi Parthiban</t>
  </si>
  <si>
    <t>53 - Krishnagiri</t>
  </si>
  <si>
    <t>Nagaraj</t>
  </si>
  <si>
    <t>54 - Veppanahalli</t>
  </si>
  <si>
    <t>Stalin</t>
  </si>
  <si>
    <t>55 - Hosur</t>
  </si>
  <si>
    <t>Narasimman</t>
  </si>
  <si>
    <t>Boopathy</t>
  </si>
  <si>
    <t>57 - Palacode</t>
  </si>
  <si>
    <t>Palaniyammal</t>
  </si>
  <si>
    <t>Santha Lakshmi</t>
  </si>
  <si>
    <t>Archana Tamil Aruvi</t>
  </si>
  <si>
    <t>60 - Pappireddippatti</t>
  </si>
  <si>
    <t>Anitha Annadurai</t>
  </si>
  <si>
    <t>61 - Harur</t>
  </si>
  <si>
    <t>J Shobha</t>
  </si>
  <si>
    <t>62 - Chengam</t>
  </si>
  <si>
    <t>Vignesh</t>
  </si>
  <si>
    <t>63 - Tiruvannamalai</t>
  </si>
  <si>
    <t>V. Loganathan</t>
  </si>
  <si>
    <t>64 - Kilpennathur</t>
  </si>
  <si>
    <t>Seetha</t>
  </si>
  <si>
    <t>65 - Kalasapakkam</t>
  </si>
  <si>
    <t>umadevi prakash</t>
  </si>
  <si>
    <t>Thavamani Ramesh</t>
  </si>
  <si>
    <t>67 - Arani</t>
  </si>
  <si>
    <t>Tamil Selvan</t>
  </si>
  <si>
    <t>68 - Cheyyar</t>
  </si>
  <si>
    <t>Ganesh</t>
  </si>
  <si>
    <t>69 - Vandavasi</t>
  </si>
  <si>
    <t>Krishnan</t>
  </si>
  <si>
    <t>70 - Gingee</t>
  </si>
  <si>
    <t>Vijay Vikram</t>
  </si>
  <si>
    <t>71 - Mailam</t>
  </si>
  <si>
    <t>Petchimuthu</t>
  </si>
  <si>
    <t>72 - Tindivanam</t>
  </si>
  <si>
    <t>Karikazhan</t>
  </si>
  <si>
    <t>73 - Vanur</t>
  </si>
  <si>
    <t>Abhinaya Ponnivalavan</t>
  </si>
  <si>
    <t>74 - Villupuram</t>
  </si>
  <si>
    <t>Suba chandrasekaran</t>
  </si>
  <si>
    <t>75 - Vikravandi</t>
  </si>
  <si>
    <t>Hemarajan</t>
  </si>
  <si>
    <t>76 - Tirukkoyilur</t>
  </si>
  <si>
    <t>Logeshwari</t>
  </si>
  <si>
    <t>77 - Ulundurpettai</t>
  </si>
  <si>
    <t>Radhika</t>
  </si>
  <si>
    <t>78 - Rishivandiyam</t>
  </si>
  <si>
    <t>Ramesh</t>
  </si>
  <si>
    <t>79 - Sankarapuram</t>
  </si>
  <si>
    <t>Nagammal</t>
  </si>
  <si>
    <t>80 - Kallakurichi</t>
  </si>
  <si>
    <t>Abirami Neduncheralathan</t>
  </si>
  <si>
    <t>81 - Gangavalli</t>
  </si>
  <si>
    <t>Monisha chinnadurai</t>
  </si>
  <si>
    <t>82 - Attur</t>
  </si>
  <si>
    <t>Palanisamy</t>
  </si>
  <si>
    <t>83 - Yercaud</t>
  </si>
  <si>
    <t>Siva Sakthi</t>
  </si>
  <si>
    <t>84 - Omalur</t>
  </si>
  <si>
    <t>Vidhya Veerapan</t>
  </si>
  <si>
    <t>85 - Mettur</t>
  </si>
  <si>
    <t>Priyadharshini</t>
  </si>
  <si>
    <t>86 - Edappadi</t>
  </si>
  <si>
    <t>Nithya Arul</t>
  </si>
  <si>
    <t>87 - Sankari</t>
  </si>
  <si>
    <t>Suresh Kumar</t>
  </si>
  <si>
    <t>Gunaseela</t>
  </si>
  <si>
    <t>89 - Salem (North)</t>
  </si>
  <si>
    <t>Sophiya</t>
  </si>
  <si>
    <t>90 - Salem (South)</t>
  </si>
  <si>
    <t>Rajesh Kumar</t>
  </si>
  <si>
    <t>91 - Veerapandi</t>
  </si>
  <si>
    <t>Sasikala</t>
  </si>
  <si>
    <t>92 - Rasipuram</t>
  </si>
  <si>
    <t>Ponnumani</t>
  </si>
  <si>
    <t>93 - Senthamangalam</t>
  </si>
  <si>
    <t>Praveen</t>
  </si>
  <si>
    <t>94 - Namakkal</t>
  </si>
  <si>
    <t>Aravindh</t>
  </si>
  <si>
    <t>95 - Paramathi-Velur</t>
  </si>
  <si>
    <t>96 - Tiruchengodu</t>
  </si>
  <si>
    <t>Yuvarani</t>
  </si>
  <si>
    <t>97 - Kumarapalayam</t>
  </si>
  <si>
    <t>Thandava Moorthy</t>
  </si>
  <si>
    <t>98 - Erode (East)</t>
  </si>
  <si>
    <t>Vijay</t>
  </si>
  <si>
    <t>99 - Erode (West)</t>
  </si>
  <si>
    <t>100 - Modakkurichi</t>
  </si>
  <si>
    <t>divya</t>
  </si>
  <si>
    <t>101 - Dharapuram (SC)</t>
  </si>
  <si>
    <t>Karmegan</t>
  </si>
  <si>
    <t>102 - Kangayam</t>
  </si>
  <si>
    <t>Logu</t>
  </si>
  <si>
    <t>103 - Perundurai</t>
  </si>
  <si>
    <t>Menaka Devi</t>
  </si>
  <si>
    <t>104 - Bhavani</t>
  </si>
  <si>
    <t>Anandhi</t>
  </si>
  <si>
    <t>105 - Anthiyur</t>
  </si>
  <si>
    <t>Seetha Lakshmi</t>
  </si>
  <si>
    <t>106 - Gobichettipalayam</t>
  </si>
  <si>
    <t>Soundarya</t>
  </si>
  <si>
    <t>107 - Bhavanisagar</t>
  </si>
  <si>
    <t>Ragupathu Deepan</t>
  </si>
  <si>
    <t>Karthik Ramakrishnan</t>
  </si>
  <si>
    <t>109 - Gudalur</t>
  </si>
  <si>
    <t>dheenu</t>
  </si>
  <si>
    <t>110 - Coonoor</t>
  </si>
  <si>
    <t>Gopalakrishnan</t>
  </si>
  <si>
    <t>111 - Mettuppalayam</t>
  </si>
  <si>
    <t>Menaga</t>
  </si>
  <si>
    <t>112 - Avanashi (SC)</t>
  </si>
  <si>
    <t>Abhinaya</t>
  </si>
  <si>
    <t>113 - Tiruppur (North)</t>
  </si>
  <si>
    <t>Perarivalan</t>
  </si>
  <si>
    <t>114 - Tiruppur (South)</t>
  </si>
  <si>
    <t>Thamizhinian</t>
  </si>
  <si>
    <t>115 - Palladam</t>
  </si>
  <si>
    <t>Rajasekhar</t>
  </si>
  <si>
    <t>116 - Sulur</t>
  </si>
  <si>
    <t>Kalamani</t>
  </si>
  <si>
    <t>117 - Kavundampalayam</t>
  </si>
  <si>
    <t>Narmatha</t>
  </si>
  <si>
    <t>118 - Coimbatore (North)</t>
  </si>
  <si>
    <t>Rajabunisha</t>
  </si>
  <si>
    <t>119 - Thondamuthur</t>
  </si>
  <si>
    <t>120 - Coimbatore (South)</t>
  </si>
  <si>
    <t>Nehruji</t>
  </si>
  <si>
    <t>121 - Singanallur</t>
  </si>
  <si>
    <t>Banupriya senthil kumar</t>
  </si>
  <si>
    <t>122 - Kinathukadavu</t>
  </si>
  <si>
    <t>Senthil</t>
  </si>
  <si>
    <t>123 - Pollachi</t>
  </si>
  <si>
    <t>Uma Devi</t>
  </si>
  <si>
    <t>124 - Valparai</t>
  </si>
  <si>
    <t>Ram Kumar</t>
  </si>
  <si>
    <t>125 - Udumalaipettai</t>
  </si>
  <si>
    <t>Radhamani</t>
  </si>
  <si>
    <t>126 - Madathukulam</t>
  </si>
  <si>
    <t>Murugeshwari</t>
  </si>
  <si>
    <t>127 - Palani</t>
  </si>
  <si>
    <t>Ragupathi</t>
  </si>
  <si>
    <t>128 - Oddanchatram</t>
  </si>
  <si>
    <t>Simon Justin</t>
  </si>
  <si>
    <t>129 - Athoor</t>
  </si>
  <si>
    <t>Kailai Rajan</t>
  </si>
  <si>
    <t>130 - Nilakkottai</t>
  </si>
  <si>
    <t>Alagammal</t>
  </si>
  <si>
    <t>131 - Natham</t>
  </si>
  <si>
    <t>Mutharasi</t>
  </si>
  <si>
    <t>132 - Dindigul</t>
  </si>
  <si>
    <t>Hussain</t>
  </si>
  <si>
    <t>133 - Vedasandur</t>
  </si>
  <si>
    <t>Narain</t>
  </si>
  <si>
    <t>134 - Aravakurichi</t>
  </si>
  <si>
    <t>Karuppaiah</t>
  </si>
  <si>
    <t>135 - Karur</t>
  </si>
  <si>
    <t>Sathya</t>
  </si>
  <si>
    <t>136 - Krishnarayapuram</t>
  </si>
  <si>
    <t>Nanmaran</t>
  </si>
  <si>
    <t>137 - Kulithalai</t>
  </si>
  <si>
    <t>Arunagiri</t>
  </si>
  <si>
    <t>138 - Manapparai</t>
  </si>
  <si>
    <t>Dharmaraj</t>
  </si>
  <si>
    <t>139 - Srirangam</t>
  </si>
  <si>
    <t>Bhuvaneshwari</t>
  </si>
  <si>
    <t>140 - Tiruchirappalli (West)</t>
  </si>
  <si>
    <t>Krishnasamy</t>
  </si>
  <si>
    <t>141 - Tiruchirappalli (East)</t>
  </si>
  <si>
    <t>Jallikattu Rajesh</t>
  </si>
  <si>
    <t>142 - Thiruverumbur</t>
  </si>
  <si>
    <t>Madhan</t>
  </si>
  <si>
    <t>143 - Lalgudi</t>
  </si>
  <si>
    <t>Thenmozhi</t>
  </si>
  <si>
    <t>144 - Manachanallur</t>
  </si>
  <si>
    <t>Bakya Lakshmi</t>
  </si>
  <si>
    <t>145 - Musiri</t>
  </si>
  <si>
    <t>Gowsalya Suresh</t>
  </si>
  <si>
    <t>146 - Thuraiyur</t>
  </si>
  <si>
    <t>Johnsy Rani</t>
  </si>
  <si>
    <t>147 - Perambalur</t>
  </si>
  <si>
    <t>Keerthi vasan</t>
  </si>
  <si>
    <t>148 - Kunnam</t>
  </si>
  <si>
    <t>Pugalendhi</t>
  </si>
  <si>
    <t>149 - Ariyalur</t>
  </si>
  <si>
    <t>Revathi Kalaimani</t>
  </si>
  <si>
    <t>150 - Jayankondam</t>
  </si>
  <si>
    <t>151 - Tittagudi (SC)</t>
  </si>
  <si>
    <t>Amudha nambi</t>
  </si>
  <si>
    <t>Veeramani</t>
  </si>
  <si>
    <t>153 - Neyveli</t>
  </si>
  <si>
    <t>Banu Priya</t>
  </si>
  <si>
    <t>154 - Panruti</t>
  </si>
  <si>
    <t>sarasu</t>
  </si>
  <si>
    <t>155 - Cuddalore</t>
  </si>
  <si>
    <t>Sengolan</t>
  </si>
  <si>
    <t>156 - Kurinjipadi</t>
  </si>
  <si>
    <t>Sumathi Srinivasan</t>
  </si>
  <si>
    <t>157 - Bhuvanagiri</t>
  </si>
  <si>
    <t>Tamil</t>
  </si>
  <si>
    <t>158 - Chidambaram</t>
  </si>
  <si>
    <t>Sivajothi</t>
  </si>
  <si>
    <t>Subash</t>
  </si>
  <si>
    <t>160 - Sirkazhi</t>
  </si>
  <si>
    <t>Kasiraman</t>
  </si>
  <si>
    <t>Ilaiya Nagulan</t>
  </si>
  <si>
    <t>162 - Poompuhar</t>
  </si>
  <si>
    <t>Fathima Farhana</t>
  </si>
  <si>
    <t>163 - Nagapattinam</t>
  </si>
  <si>
    <t>Karthiga</t>
  </si>
  <si>
    <t>Idumbavanam Karthik</t>
  </si>
  <si>
    <t>165 - Vedaranyam</t>
  </si>
  <si>
    <t>Vinothini</t>
  </si>
  <si>
    <t>166 - Thiruthuraipoondi</t>
  </si>
  <si>
    <t>Bharathi Selvan</t>
  </si>
  <si>
    <t>167 - Mannargudi</t>
  </si>
  <si>
    <t>Ashwini</t>
  </si>
  <si>
    <t>168 - Thiruvarur</t>
  </si>
  <si>
    <t>Theanmozhi Dileep Kumar</t>
  </si>
  <si>
    <t>169 - Nannilam</t>
  </si>
  <si>
    <t>Divya Bharathi</t>
  </si>
  <si>
    <t>170 - Thiruvidaimarudur</t>
  </si>
  <si>
    <t>Ananth</t>
  </si>
  <si>
    <t>171 - Kumbakonam</t>
  </si>
  <si>
    <t>Aneesh Fathima</t>
  </si>
  <si>
    <t>172 - Papanasam</t>
  </si>
  <si>
    <t>Senthilnathan</t>
  </si>
  <si>
    <t>173 - Thiruvaiyaru</t>
  </si>
  <si>
    <t>Krishna Kumar</t>
  </si>
  <si>
    <t>174 - Thanjavur</t>
  </si>
  <si>
    <t>Thirumurugan</t>
  </si>
  <si>
    <t>175 - Orathanadu</t>
  </si>
  <si>
    <t>Kannan</t>
  </si>
  <si>
    <t>176 - Pattukkottai</t>
  </si>
  <si>
    <t>Rajaram</t>
  </si>
  <si>
    <t>177 - Peravurani</t>
  </si>
  <si>
    <t>Nadiya Tamilselvan</t>
  </si>
  <si>
    <t>Sathya Laxshmi</t>
  </si>
  <si>
    <t>179 - Viralimalai</t>
  </si>
  <si>
    <t>Ezhilarasi</t>
  </si>
  <si>
    <t>180 - Pudukkottai</t>
  </si>
  <si>
    <t>Lakshmi Srinivasan</t>
  </si>
  <si>
    <t>181 - Thirumayam</t>
  </si>
  <si>
    <t>Rajaraman</t>
  </si>
  <si>
    <t>182 - Alangudi</t>
  </si>
  <si>
    <t>Muthu Lakshmi</t>
  </si>
  <si>
    <t>Seeman</t>
  </si>
  <si>
    <t>Ramya mohan</t>
  </si>
  <si>
    <t>185 - Tiruppattur</t>
  </si>
  <si>
    <t>Indhuja Ramesh</t>
  </si>
  <si>
    <t>186 - Sivaganga</t>
  </si>
  <si>
    <t>Shanmugapriya</t>
  </si>
  <si>
    <t>187 - Manamadurai</t>
  </si>
  <si>
    <t>Kottai Kumar</t>
  </si>
  <si>
    <t>188 - Melur</t>
  </si>
  <si>
    <t>Selvam</t>
  </si>
  <si>
    <t>189 - Madurai East</t>
  </si>
  <si>
    <t>Nagalakshmi Thirumaran</t>
  </si>
  <si>
    <t>190 - Sholavandan</t>
  </si>
  <si>
    <t>Thirunavukkarasu</t>
  </si>
  <si>
    <t>191 - Madurai North</t>
  </si>
  <si>
    <t>சுமதி</t>
  </si>
  <si>
    <t>192 - Madurai South</t>
  </si>
  <si>
    <t>Durga kumaraswamy</t>
  </si>
  <si>
    <t>193 - Madurai Central</t>
  </si>
  <si>
    <t>Vignesh kumar</t>
  </si>
  <si>
    <t>194 - Madurai West</t>
  </si>
  <si>
    <t>Sathya devi</t>
  </si>
  <si>
    <t>195 - Thiruparankundram</t>
  </si>
  <si>
    <t>Munis</t>
  </si>
  <si>
    <t>196 - Thirumangalam</t>
  </si>
  <si>
    <t>Abirami Dhanapal</t>
  </si>
  <si>
    <t>197 - Usilampatti</t>
  </si>
  <si>
    <t>Arunadevi</t>
  </si>
  <si>
    <t>198 - Andipatti</t>
  </si>
  <si>
    <t>Vimala</t>
  </si>
  <si>
    <t>Kalaiyarasu</t>
  </si>
  <si>
    <t>200 - Bodinayakanur</t>
  </si>
  <si>
    <t>Anbu Selvi</t>
  </si>
  <si>
    <t>201 - Cumbum</t>
  </si>
  <si>
    <t>Karthik</t>
  </si>
  <si>
    <t>202 - Rajapalayam</t>
  </si>
  <si>
    <t>Karikala pandiyan</t>
  </si>
  <si>
    <t>203 - Srivilliputhur</t>
  </si>
  <si>
    <t>Anandha Raja</t>
  </si>
  <si>
    <t>204 - Sattur</t>
  </si>
  <si>
    <t>Dayana</t>
  </si>
  <si>
    <t>205 - Sivakasi</t>
  </si>
  <si>
    <t>Laxmanan</t>
  </si>
  <si>
    <t>206 - Virudhunagar</t>
  </si>
  <si>
    <t>Manimaran</t>
  </si>
  <si>
    <t>207 - Aruppukkottai</t>
  </si>
  <si>
    <t>Karthick raja</t>
  </si>
  <si>
    <t>208 - Tiruchuli</t>
  </si>
  <si>
    <t>Ezhil izhavarasi</t>
  </si>
  <si>
    <t>209 - Paramakudi</t>
  </si>
  <si>
    <t>Premnath</t>
  </si>
  <si>
    <t>210 - Tiruvadanai</t>
  </si>
  <si>
    <t>Muthu kesavan</t>
  </si>
  <si>
    <t>211 - Ramanathapuram</t>
  </si>
  <si>
    <t>Chandra Prabha</t>
  </si>
  <si>
    <t>212 - Mudhukulathur</t>
  </si>
  <si>
    <t>Balaji</t>
  </si>
  <si>
    <t>213 - Vilathikulam</t>
  </si>
  <si>
    <t>Jacob Abhishek devadasan</t>
  </si>
  <si>
    <t>214 - Thoothukkudi</t>
  </si>
  <si>
    <t>Obiliya</t>
  </si>
  <si>
    <t>215 - Tiruchendur</t>
  </si>
  <si>
    <t>Shanmugasundaram</t>
  </si>
  <si>
    <t>216 - Srivaikuntam</t>
  </si>
  <si>
    <t>Anusiya</t>
  </si>
  <si>
    <t>217 - Ottapidaram</t>
  </si>
  <si>
    <t>Pandi</t>
  </si>
  <si>
    <t>218 - Kovilpatti</t>
  </si>
  <si>
    <t>Kavitha</t>
  </si>
  <si>
    <t>219 - Sankarankovil</t>
  </si>
  <si>
    <t>Isai Mathivanan</t>
  </si>
  <si>
    <t>220 - Vasudevanallur</t>
  </si>
  <si>
    <t>Abubakar Siddique</t>
  </si>
  <si>
    <t>221 - Kadayanallur</t>
  </si>
  <si>
    <t>Pushpalatha</t>
  </si>
  <si>
    <t>222 - Tenkasi</t>
  </si>
  <si>
    <t>Palraj</t>
  </si>
  <si>
    <t>223 - Alangulam</t>
  </si>
  <si>
    <t>224 - Tirunelveli</t>
  </si>
  <si>
    <t>Sivasankaran</t>
  </si>
  <si>
    <t>225 - Ambasamudram</t>
  </si>
  <si>
    <t>Sankara narayanan</t>
  </si>
  <si>
    <t>226 - Palayamkottai</t>
  </si>
  <si>
    <t>Girija Thamaraipandiyan</t>
  </si>
  <si>
    <t>228 - Radhapuram</t>
  </si>
  <si>
    <t>Maria Jenifer</t>
  </si>
  <si>
    <t>229 - Kanniyakumari</t>
  </si>
  <si>
    <t>Muthukumar</t>
  </si>
  <si>
    <t>230 - Nagercoil</t>
  </si>
  <si>
    <t>Ancy Sobha Rani</t>
  </si>
  <si>
    <t>Seelan</t>
  </si>
  <si>
    <t>Maria Stella</t>
  </si>
  <si>
    <t>Himler</t>
  </si>
  <si>
    <t>Durai Chandrasekar</t>
  </si>
  <si>
    <t>JMH Aassan Maulaana</t>
  </si>
  <si>
    <t>Selvaperunthagai</t>
  </si>
  <si>
    <t>AM Munirathnam</t>
  </si>
  <si>
    <t>R. Kuppu Samy</t>
  </si>
  <si>
    <t>A. Chella Kumar</t>
  </si>
  <si>
    <t>GKM Tamil Kumaran</t>
  </si>
  <si>
    <t>SK Arthanari</t>
  </si>
  <si>
    <t>Gopinath Planiyappan</t>
  </si>
  <si>
    <t>B.Ramachandran</t>
  </si>
  <si>
    <t>kP Surya Prakash</t>
  </si>
  <si>
    <t>V. Shrinithi Naidu</t>
  </si>
  <si>
    <t>M. Vichu Lenin Prasath</t>
  </si>
  <si>
    <t>A. S. Chandrasekaran</t>
  </si>
  <si>
    <t>Jamal Yunus Mohammed</t>
  </si>
  <si>
    <t>T. Rama Chandhiran</t>
  </si>
  <si>
    <t>S. Mangudi</t>
  </si>
  <si>
    <t>P. Viswanathan</t>
  </si>
  <si>
    <t>T. Saravana Kumar</t>
  </si>
  <si>
    <t>Ganesan Ashokan</t>
  </si>
  <si>
    <t>Rama Karumanickam</t>
  </si>
  <si>
    <t>S. Oorvashi Amirdharaj</t>
  </si>
  <si>
    <t>Sangai Ganeshan</t>
  </si>
  <si>
    <t>V. P. Durai</t>
  </si>
  <si>
    <t>Ruby Manoharan</t>
  </si>
  <si>
    <t>Dr. Tharagai Cuthbert</t>
  </si>
  <si>
    <t>T. T. Praveen</t>
  </si>
  <si>
    <t>S. Rajesh Kumar</t>
  </si>
  <si>
    <t>M. Rajasimha Mahendra</t>
  </si>
  <si>
    <t>Dr. Tamilisai Soundarrajan</t>
  </si>
  <si>
    <t>Dr. Nagesh Kumar</t>
  </si>
  <si>
    <t>C. Elumalai</t>
  </si>
  <si>
    <t>Dr. S. D. Premkumar</t>
  </si>
  <si>
    <t>Kirthika Shivkumar</t>
  </si>
  <si>
    <t>Bhojarajan</t>
  </si>
  <si>
    <t>Dr. L. Murugan</t>
  </si>
  <si>
    <t>S. Thangaraj</t>
  </si>
  <si>
    <t>Vanathi Srinivasan</t>
  </si>
  <si>
    <t>Govi Chandru</t>
  </si>
  <si>
    <t>M. Muruganandam</t>
  </si>
  <si>
    <t>C. Udhayakumar</t>
  </si>
  <si>
    <t>N. Ramachandran</t>
  </si>
  <si>
    <t>Kavitha Srikanth</t>
  </si>
  <si>
    <t>K. C. Thirumaran</t>
  </si>
  <si>
    <t>Pon. V. Balaganapathy</t>
  </si>
  <si>
    <t>Rama Sreenivasan</t>
  </si>
  <si>
    <t>Nainar Nagendran</t>
  </si>
  <si>
    <t>GBS. K. Nagendran</t>
  </si>
  <si>
    <t>KRM. Radhakrishnan</t>
  </si>
  <si>
    <t>Anandhan Ayyasamy</t>
  </si>
  <si>
    <t>S. P. Balakrishnan</t>
  </si>
  <si>
    <t>M. R. Gandhi</t>
  </si>
  <si>
    <t>T. Shivakumar</t>
  </si>
  <si>
    <t>P. Ramesh</t>
  </si>
  <si>
    <t>S. Vijayadharani</t>
  </si>
  <si>
    <t>Sekar</t>
  </si>
  <si>
    <t>Thilagabama</t>
  </si>
  <si>
    <t>K. Balu</t>
  </si>
  <si>
    <t>P. Mahesh Kumar</t>
  </si>
  <si>
    <t>K. Saravanan</t>
  </si>
  <si>
    <t>Padi V. Selvam</t>
  </si>
  <si>
    <t>Sowmiya Anbumani</t>
  </si>
  <si>
    <t>CR Bhaskaran</t>
  </si>
  <si>
    <t>Sivakumar</t>
  </si>
  <si>
    <t>A.P. Chezhiyan</t>
  </si>
  <si>
    <t>Karthi</t>
  </si>
  <si>
    <t>Sadhasivam</t>
  </si>
  <si>
    <t>Vaithi</t>
  </si>
  <si>
    <t>Tamilarasi Aathimoolam</t>
  </si>
  <si>
    <t>Anbu Chozhan</t>
  </si>
  <si>
    <t>Sithamalli A.palanisamy</t>
  </si>
  <si>
    <t>Vadivel Ravanan S</t>
  </si>
  <si>
    <t>Senthil Nathan</t>
  </si>
  <si>
    <t>Senthil Selvan</t>
  </si>
  <si>
    <t>Boominathan</t>
  </si>
  <si>
    <t>Rajendran</t>
  </si>
  <si>
    <t>Panneer Doss</t>
  </si>
  <si>
    <t>Sindhanai Selvan</t>
  </si>
  <si>
    <t>Ezhil Caroline</t>
  </si>
  <si>
    <t>Vanniarasu</t>
  </si>
  <si>
    <t>Malathi</t>
  </si>
  <si>
    <t>Abdul Rahman</t>
  </si>
  <si>
    <t>Jothimani</t>
  </si>
  <si>
    <t>Aatral Arasu</t>
  </si>
  <si>
    <t>V M Karthikeyan</t>
  </si>
  <si>
    <t>M. Yuvaraja</t>
  </si>
  <si>
    <t>Vidiyal S Sekar</t>
  </si>
  <si>
    <t>M.K.R. Ashok Kumar</t>
  </si>
  <si>
    <t>Dr J. Nivin Simon</t>
  </si>
  <si>
    <t>TMC</t>
  </si>
  <si>
    <t>Venkatesan</t>
  </si>
  <si>
    <t>IJK</t>
  </si>
  <si>
    <t>assembly</t>
  </si>
  <si>
    <t>id</t>
  </si>
  <si>
    <t>state_id</t>
  </si>
  <si>
    <t>constituency</t>
  </si>
  <si>
    <t xml:space="preserve"> - </t>
  </si>
  <si>
    <t>assm</t>
  </si>
  <si>
    <t>assm/parl</t>
  </si>
  <si>
    <t>constituency_type</t>
  </si>
  <si>
    <t>created_at</t>
  </si>
  <si>
    <t>created_by</t>
  </si>
  <si>
    <t>is_active</t>
  </si>
  <si>
    <t>constituency_id</t>
  </si>
  <si>
    <t>candidate_name</t>
  </si>
  <si>
    <t>party_id</t>
  </si>
  <si>
    <t>year</t>
  </si>
  <si>
    <t>Govindarajan</t>
  </si>
  <si>
    <t>SM. Nasar</t>
  </si>
  <si>
    <t>Gaarampakkam Ganapathi</t>
  </si>
  <si>
    <t>Dr. Poornima</t>
  </si>
  <si>
    <t>Sudarsanam</t>
  </si>
  <si>
    <t>Ebinezhar</t>
  </si>
  <si>
    <t>RD Sekar</t>
  </si>
  <si>
    <t>MK. Stalin</t>
  </si>
  <si>
    <t>Karthick Mohan</t>
  </si>
  <si>
    <t>KS Ravichandran</t>
  </si>
  <si>
    <t>Tamizhan Prasanna</t>
  </si>
  <si>
    <t>Dr. Suberkhan</t>
  </si>
  <si>
    <t>PK. Sekar Babu</t>
  </si>
  <si>
    <t>Udhayanidhi Stalin</t>
  </si>
  <si>
    <t>Dr. Ezhilan Naganathan</t>
  </si>
  <si>
    <t>Sitrarasu</t>
  </si>
  <si>
    <t>Prabhakar Raja</t>
  </si>
  <si>
    <t>Ma Subramanian</t>
  </si>
  <si>
    <t>Raja Anbazhagan</t>
  </si>
  <si>
    <t>Velu</t>
  </si>
  <si>
    <t>Aravind Ramesh</t>
  </si>
  <si>
    <t>Tha. Mo. Anabarasan</t>
  </si>
  <si>
    <t>Dr. RS. Krithika Devi</t>
  </si>
  <si>
    <t>Karthik Thandapani</t>
  </si>
  <si>
    <t>Amulu Ponmalar</t>
  </si>
  <si>
    <t>Sundar</t>
  </si>
  <si>
    <t>Nithya Sukumar</t>
  </si>
  <si>
    <t>Duraimurugan</t>
  </si>
  <si>
    <t>Vinoth Gandhi</t>
  </si>
  <si>
    <t>Eswarappan</t>
  </si>
  <si>
    <t>Nandha Kumar</t>
  </si>
  <si>
    <t>Dr. Rajeswari Mohan Gandhi</t>
  </si>
  <si>
    <t>Vilvanathan</t>
  </si>
  <si>
    <t>Kavitha Thandapani</t>
  </si>
  <si>
    <t>Nallathambi</t>
  </si>
  <si>
    <t>Mathiazhagan</t>
  </si>
  <si>
    <t>PS Srinivasan</t>
  </si>
  <si>
    <t>Sa Sathya</t>
  </si>
  <si>
    <t>Dr. V Senthil Kumar</t>
  </si>
  <si>
    <t>Palaniappan</t>
  </si>
  <si>
    <t>Shamugham</t>
  </si>
  <si>
    <t>Giri</t>
  </si>
  <si>
    <t>EV. Velu</t>
  </si>
  <si>
    <t>K. Pichandi</t>
  </si>
  <si>
    <t>Saravanan</t>
  </si>
  <si>
    <t>Mahalakshmi Govardhanan</t>
  </si>
  <si>
    <t>Jothi</t>
  </si>
  <si>
    <t>Ambethkumar</t>
  </si>
  <si>
    <t>Masthan</t>
  </si>
  <si>
    <t>Gowtham Dravidamani</t>
  </si>
  <si>
    <t>Dr. Lakshumanan</t>
  </si>
  <si>
    <t>Anniyur Siva</t>
  </si>
  <si>
    <t>Gowthamasigamani</t>
  </si>
  <si>
    <t>Vasanthavel</t>
  </si>
  <si>
    <t>Vasantham Karthikeyan</t>
  </si>
  <si>
    <t>Udhayasooriyan</t>
  </si>
  <si>
    <t>Chinnadurai</t>
  </si>
  <si>
    <t>Ravathy Madeswaran</t>
  </si>
  <si>
    <t>Mithun Chakkaravarthy</t>
  </si>
  <si>
    <t>Manikandan</t>
  </si>
  <si>
    <t>M Loganathan</t>
  </si>
  <si>
    <t>Dr. Tharun</t>
  </si>
  <si>
    <t>Dr. Mathivendhan</t>
  </si>
  <si>
    <t>Poomalar</t>
  </si>
  <si>
    <t>Rani</t>
  </si>
  <si>
    <t>KS Moorthy</t>
  </si>
  <si>
    <t>S Balu</t>
  </si>
  <si>
    <t>Muthusamy</t>
  </si>
  <si>
    <t>Indirani</t>
  </si>
  <si>
    <t>Samynathan</t>
  </si>
  <si>
    <t>Thoppu Venkatachalam</t>
  </si>
  <si>
    <t>KA Sekar</t>
  </si>
  <si>
    <t>Sivabalan</t>
  </si>
  <si>
    <t>N Nallasivam</t>
  </si>
  <si>
    <t>Dravida Mani</t>
  </si>
  <si>
    <t>KM Raju</t>
  </si>
  <si>
    <t>Kavitha Kalyanasundaram</t>
  </si>
  <si>
    <t>Dr. Kokila Mani</t>
  </si>
  <si>
    <t>Dinesh Kumar</t>
  </si>
  <si>
    <t>Selvaraj</t>
  </si>
  <si>
    <t>Thalapathi Murugesan</t>
  </si>
  <si>
    <t>Senthamil Selvan</t>
  </si>
  <si>
    <t>NR Karthikeyan</t>
  </si>
  <si>
    <t>Senthil Balaji</t>
  </si>
  <si>
    <t>Sabari Karthikeyan</t>
  </si>
  <si>
    <t>Sudhakar</t>
  </si>
  <si>
    <t>Jayakumar</t>
  </si>
  <si>
    <t>Jayaramakrishnan</t>
  </si>
  <si>
    <t>Chakkarapani</t>
  </si>
  <si>
    <t>I Periyasamy</t>
  </si>
  <si>
    <t>Naga Jothi</t>
  </si>
  <si>
    <t>IP Senthil Kumar</t>
  </si>
  <si>
    <t>R Ilango</t>
  </si>
  <si>
    <t>Thiyagarajan</t>
  </si>
  <si>
    <t>CK Raja</t>
  </si>
  <si>
    <t>Durairaj</t>
  </si>
  <si>
    <t>KN Nehru</t>
  </si>
  <si>
    <t>Inigo Irudhayaraj</t>
  </si>
  <si>
    <t>Anbil Mahesh</t>
  </si>
  <si>
    <t>Paari vallal</t>
  </si>
  <si>
    <t>Kathiravan</t>
  </si>
  <si>
    <t>Karunai Raja</t>
  </si>
  <si>
    <t>ST Jayalakshmi</t>
  </si>
  <si>
    <t>S S Sivashankar</t>
  </si>
  <si>
    <t>Latha Balu</t>
  </si>
  <si>
    <t>CV Ganesan</t>
  </si>
  <si>
    <t>Sabha Rajendran</t>
  </si>
  <si>
    <t>MRK Panneerselvam</t>
  </si>
  <si>
    <t>Durai K Savavanan</t>
  </si>
  <si>
    <t>Pugazhendi</t>
  </si>
  <si>
    <t>TRB Raja</t>
  </si>
  <si>
    <t>Poondi Kalaivaanan</t>
  </si>
  <si>
    <t>Govi chezhian</t>
  </si>
  <si>
    <t>Anbazhagan</t>
  </si>
  <si>
    <t>Durai Chandrasekaran</t>
  </si>
  <si>
    <t>Ramanathan</t>
  </si>
  <si>
    <t>Vaithilingam</t>
  </si>
  <si>
    <t>Annadurai</t>
  </si>
  <si>
    <t>KK Chella Pandian</t>
  </si>
  <si>
    <t>Muthuraja</t>
  </si>
  <si>
    <t>S Raghupathy</t>
  </si>
  <si>
    <t>Meiyanathan</t>
  </si>
  <si>
    <t>KR Periyakaruppan</t>
  </si>
  <si>
    <t>Tamizharasi Ravikumar</t>
  </si>
  <si>
    <t>Murthy</t>
  </si>
  <si>
    <t>Thalapathy</t>
  </si>
  <si>
    <t>PTR Palanivel Thiagarajan</t>
  </si>
  <si>
    <t>Raghu Balaji</t>
  </si>
  <si>
    <t>Krithika Thangapandi</t>
  </si>
  <si>
    <t>Sedapatti Manimaran</t>
  </si>
  <si>
    <t>Maharajan</t>
  </si>
  <si>
    <t>O Panneerselvam</t>
  </si>
  <si>
    <t>Ramakrishnan</t>
  </si>
  <si>
    <t>Thanga Pandian</t>
  </si>
  <si>
    <t>Kadarkaray Raj</t>
  </si>
  <si>
    <t>KKSSR Ramachandran</t>
  </si>
  <si>
    <t>Thangam Thennarasu</t>
  </si>
  <si>
    <t>KK Kathiravan</t>
  </si>
  <si>
    <t>Kathar Batcha alias Muthuramalingam</t>
  </si>
  <si>
    <t>RS Raja Kannappan</t>
  </si>
  <si>
    <t>Markandeyan</t>
  </si>
  <si>
    <t>Geetha Jeevan</t>
  </si>
  <si>
    <t>PM Ramajayam</t>
  </si>
  <si>
    <t>Karunanithi</t>
  </si>
  <si>
    <t>Raja</t>
  </si>
  <si>
    <t>Dr. Kalai Kathiravan</t>
  </si>
  <si>
    <t>Paul Manoj Pandian</t>
  </si>
  <si>
    <t>Subramaniyan</t>
  </si>
  <si>
    <t>Abdul Wahab</t>
  </si>
  <si>
    <t>Appavu</t>
  </si>
  <si>
    <t>Mahesh</t>
  </si>
  <si>
    <t>S Austin</t>
  </si>
  <si>
    <t>Constituency No. &amp; Name</t>
  </si>
  <si>
    <t>Candidate Name (Designation)</t>
  </si>
  <si>
    <t>12. Perambur</t>
  </si>
  <si>
    <t>Thiru. C. Joseph Vijay (Party President)</t>
  </si>
  <si>
    <t>141. Trichy East</t>
  </si>
  <si>
    <t>24. T. Nagar</t>
  </si>
  <si>
    <t>Thiru. N. Anand Ex. MLA (Gen. Secretary)</t>
  </si>
  <si>
    <t>25. Mylapore</t>
  </si>
  <si>
    <t>Thiru. P. Venkataramanan (Treasurer)</t>
  </si>
  <si>
    <t>106. Gobichettipalayam</t>
  </si>
  <si>
    <t>Thiru. K.A. Sengottaiyan (Admin Committee)</t>
  </si>
  <si>
    <t>14. Villivakkam</t>
  </si>
  <si>
    <t>Thiru. Adhav Arjuna (Gen. Secretary)</t>
  </si>
  <si>
    <t>96. Tiruchengode</t>
  </si>
  <si>
    <t>Thiru. Dr. K.G. Arunkumar (Gen. Secretary)</t>
  </si>
  <si>
    <t>195. Thiruparankundram</t>
  </si>
  <si>
    <t>Thiru. CTR Nirmal Kumar (Jt. Secretary)</t>
  </si>
  <si>
    <t>97. Kumarapalayam</t>
  </si>
  <si>
    <t>Thirumathi C. Vijayalakshmi (Dy. Gen. Secretary)</t>
  </si>
  <si>
    <t>151. Tittakudi (SC)</t>
  </si>
  <si>
    <t>Thiru. A. Rajasekar (HQ Secretary)</t>
  </si>
  <si>
    <t>23. Saidapet</t>
  </si>
  <si>
    <t>Thiru. M. Arul Prakasam (Dy. Gen. Secretary)</t>
  </si>
  <si>
    <t>124. Valparai (SC)</t>
  </si>
  <si>
    <t>Thiru. Dr. A. Sridharan (Dy. Gen. Secretary)</t>
  </si>
  <si>
    <t>16. Egmore (SC)</t>
  </si>
  <si>
    <t>Thiru. A. Rajmohan (Dy. Gen. Secretary)</t>
  </si>
  <si>
    <t>143. Lalgudi</t>
  </si>
  <si>
    <t>Thiru. Ku. Pa. Krishnan (Party Admin)</t>
  </si>
  <si>
    <t>113. Tiruppur North</t>
  </si>
  <si>
    <t>Thirumathi V. Sathyabama (Party Admin)</t>
  </si>
  <si>
    <t>20. Thousand Lights</t>
  </si>
  <si>
    <t>Thiru. JCD. Prabhakar (Party Admin)</t>
  </si>
  <si>
    <t>13. Kolathur</t>
  </si>
  <si>
    <t>Thiru. V.S. Babu (Party Admin)</t>
  </si>
  <si>
    <t>190. Sholavandan (SC)</t>
  </si>
  <si>
    <t>Thiru. M.V. Karuppiah (Party Admin)</t>
  </si>
  <si>
    <t>227. Nanguneri</t>
  </si>
  <si>
    <t>Thiru. Reddiyarpatti Narayanan (Party Admin)</t>
  </si>
  <si>
    <t>11. RK Nagar</t>
  </si>
  <si>
    <t>Thiru. Dr. N. Mariya Wilson (Admin Committee)</t>
  </si>
  <si>
    <t>1. Gummidipoondi</t>
  </si>
  <si>
    <t>Thiru. S. Vijayakumar (Dist. Secretary)</t>
  </si>
  <si>
    <t>2. Ponneri (SC)</t>
  </si>
  <si>
    <t>Thiru. Dr. M.S. Ravi (Party Admin)</t>
  </si>
  <si>
    <t>3. Tiruttani</t>
  </si>
  <si>
    <t>Thiru. Dr. M. Sathiyakumar (Party Admin)</t>
  </si>
  <si>
    <t>4. Thiruvallur</t>
  </si>
  <si>
    <t>Thiru. Dr. T. Arunkumar (Party Admin)</t>
  </si>
  <si>
    <t>5. Poonamallee (SC)</t>
  </si>
  <si>
    <t>Thiru. R. Prakash (Dist. Secretary)</t>
  </si>
  <si>
    <t>6. Avadi</t>
  </si>
  <si>
    <t>Thiru. R. Ramesh Kumar (Party Admin)</t>
  </si>
  <si>
    <t>7. Maduravoyal</t>
  </si>
  <si>
    <t>Thiru. P. Revanth Charan (Regional Coordinator)</t>
  </si>
  <si>
    <t>8. Ambattur</t>
  </si>
  <si>
    <t>Thiru. G. Balamurugan (Dist. Secretary)</t>
  </si>
  <si>
    <t>9. Madhavaram</t>
  </si>
  <si>
    <t>Thiru. M.L. Vijayaprabhu (Dist. Secretary)</t>
  </si>
  <si>
    <t>10. Thiruvottiyur</t>
  </si>
  <si>
    <t>Thiru. N. Senthil Kumar (District Member)</t>
  </si>
  <si>
    <t>15. Thiru-Vi-Ka-Nagar (SC)</t>
  </si>
  <si>
    <t>Thirumathi M.R. Pallavi (Dist. Secretary)</t>
  </si>
  <si>
    <t>17. Royapuram</t>
  </si>
  <si>
    <t>Thiru. K.V. Vijay Ramu (Dist. Secretary)</t>
  </si>
  <si>
    <t>18. Harbour</t>
  </si>
  <si>
    <t>Thiru. Senora P.S. Ashok (Party Admin)</t>
  </si>
  <si>
    <t>19. Chepauk</t>
  </si>
  <si>
    <t>Thiru. D. Selvam (Party Admin)</t>
  </si>
  <si>
    <t>21. Anna Nagar</t>
  </si>
  <si>
    <t>Thiru. V.K. Ramkumar (Party Admin)</t>
  </si>
  <si>
    <t>22. Virugambakkam</t>
  </si>
  <si>
    <t>Thiru. R. Harinathan (Dist. Secretary)</t>
  </si>
  <si>
    <t>26. Velachery</t>
  </si>
  <si>
    <t>Thiru. R. Kumar (Party Admin)</t>
  </si>
  <si>
    <t>27. Sholinganallur</t>
  </si>
  <si>
    <t>Thiru. P. Saravanamurthi (Dist. Secretary)</t>
  </si>
  <si>
    <t>28. Alandur</t>
  </si>
  <si>
    <t>Thiru. M. Harish (Student Wing)</t>
  </si>
  <si>
    <t>29. Sriperumbudur (SC)</t>
  </si>
  <si>
    <t>Thiru. K. Thennarasu (Dist. Secretary)</t>
  </si>
  <si>
    <t>30. Pallavaram</t>
  </si>
  <si>
    <t>Thirumathi J. Kamatchi (Party Admin)</t>
  </si>
  <si>
    <t>31. Tambaram</t>
  </si>
  <si>
    <t>Thiru. D. Sarath Kumar (Dist. Secretary)</t>
  </si>
  <si>
    <t>32. Chengalpattu</t>
  </si>
  <si>
    <t>Thiru. S. Thiagarajan (Dist. Secretary)</t>
  </si>
  <si>
    <t>33. Tiruporur</t>
  </si>
  <si>
    <t>Thiru. B. Vijayaraj (Party Admin)</t>
  </si>
  <si>
    <t>34. Cheyyur (SC)</t>
  </si>
  <si>
    <t>Thiru. K. Mohanraja (Dist. Secretary)</t>
  </si>
  <si>
    <t>35. Maduranthakam (SC)</t>
  </si>
  <si>
    <t>Thirumathi E. Ezhil Cathrine (Party Admin)</t>
  </si>
  <si>
    <t>36. Uthiramerur</t>
  </si>
  <si>
    <t>Thiru. J. Munirathinam (Party Admin)</t>
  </si>
  <si>
    <t>37. Kancheepuram</t>
  </si>
  <si>
    <t>Thiru. R.V. Ranjith Kumar (Party Admin)</t>
  </si>
  <si>
    <t>38. Arakkonam (SC)</t>
  </si>
  <si>
    <t>Thiru. V. Kanthiraj (Dist. Secretary)</t>
  </si>
  <si>
    <t>39. Sholingur</t>
  </si>
  <si>
    <t>Thiru. Dr. G. Kapil (Medical Wing)</t>
  </si>
  <si>
    <t>40. Katpadi</t>
  </si>
  <si>
    <t>Thiru. Dr. M. Sudhakar (Party Admin)</t>
  </si>
  <si>
    <t>41. Ranipet</t>
  </si>
  <si>
    <t>Thirumathi I. Tahira (Jt. Secretary)</t>
  </si>
  <si>
    <t>42. Arcot</t>
  </si>
  <si>
    <t>Thiru. G. Vijay Mohan (Dist. Secretary)</t>
  </si>
  <si>
    <t>43. Vellore</t>
  </si>
  <si>
    <t>Thiru. M. M. Vinoth Kannan (District Member)</t>
  </si>
  <si>
    <t>44. Anaicut</t>
  </si>
  <si>
    <t>Thiru. R. Velmurugan (Dist. Secretary)</t>
  </si>
  <si>
    <t>45. KV Kuppam (SC)</t>
  </si>
  <si>
    <t>Thiru. E. Thenral Kumar (Volunteer Wing)</t>
  </si>
  <si>
    <t>46. Gudiyattam (SC)</t>
  </si>
  <si>
    <t>Thirumathi K. Sindhu (Party Admin)</t>
  </si>
  <si>
    <t>47. Vaniyambadi</t>
  </si>
  <si>
    <t>Thiru. S. Syed Burhanuddin (Party Admin)</t>
  </si>
  <si>
    <t>48. Ambur</t>
  </si>
  <si>
    <t>Thiru. P. Imthiyaz (Volunteer Wing)</t>
  </si>
  <si>
    <t>49. Jolarpet</t>
  </si>
  <si>
    <t>Thiru. C. Munisamy (Dist. Secretary)</t>
  </si>
  <si>
    <t>50. Tirupattur</t>
  </si>
  <si>
    <t>Thiru. Dr. N. Tirupathi (Party Admin)</t>
  </si>
  <si>
    <t>51. Uthangarai (SC)</t>
  </si>
  <si>
    <t>Thiru. P. Kumaravel (Youth Wing)</t>
  </si>
  <si>
    <t>52. Bargur</t>
  </si>
  <si>
    <t>Thiru. E. Muralidharan (Dist. Secretary)</t>
  </si>
  <si>
    <t>53. Krishnagiri</t>
  </si>
  <si>
    <t>Thiru. P. Mugunthan (Jt. Secretary)</t>
  </si>
  <si>
    <t>54. Veppanahalli</t>
  </si>
  <si>
    <t>Thiru. S.R. Sampangi (Party Admin)</t>
  </si>
  <si>
    <t>55. Hosur</t>
  </si>
  <si>
    <t>Thiru. M. Ambirish (Party Admin)</t>
  </si>
  <si>
    <t>56. Thalli</t>
  </si>
  <si>
    <t>Thiru. G. Suresh (Dist. Secretary)</t>
  </si>
  <si>
    <t>57. Palacode</t>
  </si>
  <si>
    <t>Thiru. R. Gopi (Town Treasurer)</t>
  </si>
  <si>
    <t>58. Pennagaram</t>
  </si>
  <si>
    <t>Thiru. C. Gajendran (Party Admin)</t>
  </si>
  <si>
    <t>59. Dharmapuri</t>
  </si>
  <si>
    <t>Thiru. M. Sivan (Dist. Secretary)</t>
  </si>
  <si>
    <t>60. Pappireddipatti</t>
  </si>
  <si>
    <t>Thirumathi S. Thilagavathi (Women's Wing)</t>
  </si>
  <si>
    <t>61. Harur (SC)</t>
  </si>
  <si>
    <t>Thiru. K. Rakesh (Jt. Secretary)</t>
  </si>
  <si>
    <t>62. Chengam (SC)</t>
  </si>
  <si>
    <t>Thiru. K. Bharathidasan (Dist. Secretary)</t>
  </si>
  <si>
    <t>63. Tiruvannamalai</t>
  </si>
  <si>
    <t>Thiru. Arul Arumugam (Party Admin)</t>
  </si>
  <si>
    <t>64. Kilpennathur</t>
  </si>
  <si>
    <t>Thiru. D. Raja (Union Secretary)</t>
  </si>
  <si>
    <t>65. Kalasapakkam</t>
  </si>
  <si>
    <t>Thiru. P. Ezhumalai (Party Admin)</t>
  </si>
  <si>
    <t>66. Polur</t>
  </si>
  <si>
    <t>Thiru. R. Abhishek (Party Admin)</t>
  </si>
  <si>
    <t>67. Arani</t>
  </si>
  <si>
    <t>Thiru. V. Venkatesh Kumar (Party Admin)</t>
  </si>
  <si>
    <t>68. Cheyyar</t>
  </si>
  <si>
    <t>Thiru. Thasi K. Mohan (Party Admin)</t>
  </si>
  <si>
    <t>69. Vandavasi (SC)</t>
  </si>
  <si>
    <t>Thiru. M. Udhaya Kumar (Dist. Secretary)</t>
  </si>
  <si>
    <t>70. Gingee</t>
  </si>
  <si>
    <t>Thiru. B. Chandrasekaran (Jt. Secretary)</t>
  </si>
  <si>
    <t>71. Mailam</t>
  </si>
  <si>
    <t>Thiru. A. Vijay Niranjan (Dist. Secretary)</t>
  </si>
  <si>
    <t>72. Tindivanam (SC)</t>
  </si>
  <si>
    <t>Thiru. S. Sakthivel (Dist. Secretary)</t>
  </si>
  <si>
    <t>73. Vanur (SC)</t>
  </si>
  <si>
    <t>Thiru. G.P. Suresh (Dist. Secretary)</t>
  </si>
  <si>
    <t>74. Villupuram</t>
  </si>
  <si>
    <t>Thiru. N. Moganraj (Dist. Secretary)</t>
  </si>
  <si>
    <t>75. Vikravandi</t>
  </si>
  <si>
    <t>Thiru. A. Vijay Vadivel (Dist. Secretary)</t>
  </si>
  <si>
    <t>76. Tirukkoyilur</t>
  </si>
  <si>
    <t>Thiru. Vijay R. Barani Balaji (Dist. Secretary)</t>
  </si>
  <si>
    <t>77. Ulundurpettai</t>
  </si>
  <si>
    <t>Thiru. M. Sudhakar (Union Secretary)</t>
  </si>
  <si>
    <t>78. Rishivandiyam</t>
  </si>
  <si>
    <t>Thiru. G. Ashok Kumar (Town Secretary)</t>
  </si>
  <si>
    <t>79. Sankarapuram</t>
  </si>
  <si>
    <t>Thiru. A. Jegadeesan (Party Admin)</t>
  </si>
  <si>
    <t>80. Kallakurichi (SC)</t>
  </si>
  <si>
    <t>Thiru. C. Arulvignesh (Student Wing)</t>
  </si>
  <si>
    <t>81. Gangavalli (SC)</t>
  </si>
  <si>
    <t>Thirumathi V. Sujatha (Women's Wing)</t>
  </si>
  <si>
    <t>82. Attur (SC)</t>
  </si>
  <si>
    <t>Thiru. R. Selvabharathi (Party Admin)</t>
  </si>
  <si>
    <t>83. Yercaud (ST)</t>
  </si>
  <si>
    <t>Thirumathi J. Lakshmi (Party Admin)</t>
  </si>
  <si>
    <t>84. Omalur</t>
  </si>
  <si>
    <t>Thiru. R.V. Athiyaman (Party Admin)</t>
  </si>
  <si>
    <t>85. Mettur</t>
  </si>
  <si>
    <t>Thiru. K. Selvam (Dist. Secretary)</t>
  </si>
  <si>
    <t>86. Edappadi</t>
  </si>
  <si>
    <t>Thiru. M. Arunkumar (Party Admin)</t>
  </si>
  <si>
    <t>87. Sankari</t>
  </si>
  <si>
    <t>Thiru. K. Senthilkumar (Dist. Secretary)</t>
  </si>
  <si>
    <t>88. Salem West</t>
  </si>
  <si>
    <t>Thiru. S. Lakshmanan (Party Admin)</t>
  </si>
  <si>
    <t>89. Salem North</t>
  </si>
  <si>
    <t>Thiru. K. Sivakumar (Party Admin)</t>
  </si>
  <si>
    <t>90. Salem South</t>
  </si>
  <si>
    <t>Thiru. A. Vijay Thamizhan Parthiban (Dist. Secretary)</t>
  </si>
  <si>
    <t>91. Veerapandi</t>
  </si>
  <si>
    <t>Thiru. M.S. Palanivel (Party Admin)</t>
  </si>
  <si>
    <t>92. Rasipuram (SC)</t>
  </si>
  <si>
    <t>Thiru. D. Lokesh Dhanapal (Party Admin)</t>
  </si>
  <si>
    <t>93. Sendamangalam (ST)</t>
  </si>
  <si>
    <t>Thiru. P. Chandrasekar (Party Admin)</t>
  </si>
  <si>
    <t>94. Namakkal</t>
  </si>
  <si>
    <t>Thiru. C.S. Dilip (Party Admin)</t>
  </si>
  <si>
    <t>95. Paramathi Velur</t>
  </si>
  <si>
    <t>Thiru. A. Nandhakumar (Party Admin)</t>
  </si>
  <si>
    <t>98. Erode East</t>
  </si>
  <si>
    <t>Thiru. M. Vijay Balaji (Dist. Secretary)</t>
  </si>
  <si>
    <t>99. Erode West</t>
  </si>
  <si>
    <t>Thiru. K.K. Anand Mohan (Youth Wing)</t>
  </si>
  <si>
    <t>100. Modakkurichi</t>
  </si>
  <si>
    <t>Thiru. D. Shanmugan (Party Admin)</t>
  </si>
  <si>
    <t>101. Dharapuram (SC)</t>
  </si>
  <si>
    <t>Thirumathi S. Gowri Chitra (Party Admin)</t>
  </si>
  <si>
    <t>102. Kangayam</t>
  </si>
  <si>
    <t>Thiru. P. Mani (Party Admin)</t>
  </si>
  <si>
    <t>103. Perundurai</t>
  </si>
  <si>
    <t>Thiru. V.P. Arunasalam (Party Admin)</t>
  </si>
  <si>
    <t>104. Bhavani</t>
  </si>
  <si>
    <t>Thiru. M.P. Balakrishnan (Party Admin)</t>
  </si>
  <si>
    <t>105. Anthiyur</t>
  </si>
  <si>
    <t>Thiru. M. Vijay Venkatesh (Dist. Secretary)</t>
  </si>
  <si>
    <t>107. Bhavanisagar (SC)</t>
  </si>
  <si>
    <t>Thirumathi V.P. Thamizhselvi (Party Admin)</t>
  </si>
  <si>
    <t>108. Udhagamandalam</t>
  </si>
  <si>
    <t>Thiru. R. Ibrahim (District Member)</t>
  </si>
  <si>
    <t>109. Gudalur (SC)</t>
  </si>
  <si>
    <t>Thiru. A. Deep Sah Kishore (Party Admin)</t>
  </si>
  <si>
    <t>110. Coonoor</t>
  </si>
  <si>
    <t>Thiru. C. Thangaraj (Party Admin)</t>
  </si>
  <si>
    <t>111. Mettupalayam</t>
  </si>
  <si>
    <t>Thiru. N. Sunil Anand (Party Admin)</t>
  </si>
  <si>
    <t>112. Avinashi (SC)</t>
  </si>
  <si>
    <t>Thirumathi S. Kamali (Party Admin)</t>
  </si>
  <si>
    <t>114. Tiruppur South</t>
  </si>
  <si>
    <t>Thiru. S. Balamurugan (Dist. Secretary)</t>
  </si>
  <si>
    <t>115. Palladam</t>
  </si>
  <si>
    <t>Thiru. K. Ramkumar (Jt. Secretary)</t>
  </si>
  <si>
    <t>116. Sulur</t>
  </si>
  <si>
    <t>Thiru. N.M. Sugumar (Party Admin)</t>
  </si>
  <si>
    <t>117. Kavundampalayam</t>
  </si>
  <si>
    <t>Thirumathi R.D. Kanimozhi (Party Admin)</t>
  </si>
  <si>
    <t>118. Coimbatore North</t>
  </si>
  <si>
    <t>Thiru. V. Sampathkumar (Dist. Secretary)</t>
  </si>
  <si>
    <t>119. Thondamuthur</t>
  </si>
  <si>
    <t>Thiru. R. Sathish Raja (Party Admin)</t>
  </si>
  <si>
    <t>120. Coimbatore South</t>
  </si>
  <si>
    <t>Thiru. V. Senthilkumar (Party Admin)</t>
  </si>
  <si>
    <t>121. Singanallur</t>
  </si>
  <si>
    <t>Thiru. K.S. Sri Giri Prasad (Coordinator)</t>
  </si>
  <si>
    <t>122. Kinathukadavu</t>
  </si>
  <si>
    <t>Thiru. K. Vignesh (Dist. Secretary)</t>
  </si>
  <si>
    <t>123. Pollachi</t>
  </si>
  <si>
    <t>Thiru. G. Ramanathan (Party Admin)</t>
  </si>
  <si>
    <t>125. Udumalaipettai</t>
  </si>
  <si>
    <t>Thiru. G.K. Sankar (Dist. Secretary)</t>
  </si>
  <si>
    <t>126. Madathukulam</t>
  </si>
  <si>
    <t>Thiru. R. Thirumalai (Dist. Secretary)</t>
  </si>
  <si>
    <t>127. Palani</t>
  </si>
  <si>
    <t>Thiru. Dr. M. Pravin Kumar (Party Admin)</t>
  </si>
  <si>
    <t>128. Oddanchatram</t>
  </si>
  <si>
    <t>Thiru. S. Mogan (Student Wing)</t>
  </si>
  <si>
    <t>129. Athoor</t>
  </si>
  <si>
    <t>Thirumathi N. Kalaiselvi (Women's Wing)</t>
  </si>
  <si>
    <t>130. Nilakottai (SC)</t>
  </si>
  <si>
    <t>Thiru. R. Aiyanar (Party Admin)</t>
  </si>
  <si>
    <t>131. Natham</t>
  </si>
  <si>
    <t>Thiru. L.N. Ramesh (Party Admin)</t>
  </si>
  <si>
    <t>132. Dindigul</t>
  </si>
  <si>
    <t>Thiru. G. Nazir Raja (Party Admin)</t>
  </si>
  <si>
    <t>133. Vedasandur</t>
  </si>
  <si>
    <t>Thirumathi Dr. N. Nagajyothi (Party Admin)</t>
  </si>
  <si>
    <t>134. Aravakurichi</t>
  </si>
  <si>
    <t>Thiru. P. Karthikeyan (Party Admin)</t>
  </si>
  <si>
    <t>135. Karur</t>
  </si>
  <si>
    <t>Thiru. V.P. Mathiyalagan (Dist. Secretary)</t>
  </si>
  <si>
    <t>136. Krishnarayapuram (SC)</t>
  </si>
  <si>
    <t>Thiru. S. Madhan (Party Admin)</t>
  </si>
  <si>
    <t>137. Kulithalai</t>
  </si>
  <si>
    <t>Thiru. G. Balasubramani (Dist. Secretary)</t>
  </si>
  <si>
    <t>138. Manapparai</t>
  </si>
  <si>
    <t>Thiru. R. Kathiravan (Dist. Secretary)</t>
  </si>
  <si>
    <t>139. Srirangam</t>
  </si>
  <si>
    <t>Thiru. S. Ramesh (Media Wing)</t>
  </si>
  <si>
    <t>140. Tiruchirappalli West</t>
  </si>
  <si>
    <t>Thiru. G. Ramamoorthi (Party Admin)</t>
  </si>
  <si>
    <t>142. Tiruverumbur</t>
  </si>
  <si>
    <t>Thiru. Navalpattu S. Viji (Party Admin)</t>
  </si>
  <si>
    <t>144. Manachanallur</t>
  </si>
  <si>
    <t>Thiru. V. Saravanan (Party Admin)</t>
  </si>
  <si>
    <t>145. Musiri</t>
  </si>
  <si>
    <t>Thiru. M. Vignesh (Party Admin)</t>
  </si>
  <si>
    <t>146. Thuraiyur (SC)</t>
  </si>
  <si>
    <t>Thiru. M. Ravishankar (Dist. Secretary)</t>
  </si>
  <si>
    <t>147. Perambalur (SC)</t>
  </si>
  <si>
    <t>Thiru. K. Sivakumar (Dist. Secretary)</t>
  </si>
  <si>
    <t>148. Kunnam</t>
  </si>
  <si>
    <t>Thirumathi M. Revathi (Party Admin)</t>
  </si>
  <si>
    <t>149. Ariyalur</t>
  </si>
  <si>
    <t>Thiru. M. Sivakumar (Dist. Secretary)</t>
  </si>
  <si>
    <t>150. Jayankondam</t>
  </si>
  <si>
    <t>Thiru. Kavitha G. Rajendran (Party Admin)</t>
  </si>
  <si>
    <t>152. Vriddhachalam</t>
  </si>
  <si>
    <t>Thiru. S. Vijay (Dist. Secretary)</t>
  </si>
  <si>
    <t>153. Neyveli</t>
  </si>
  <si>
    <t>Thiru. K. Anand (Dist. Secretary)</t>
  </si>
  <si>
    <t>154. Panruti</t>
  </si>
  <si>
    <t>Thiru. M. Manikandan (Party Admin)</t>
  </si>
  <si>
    <t>155. Cuddalore</t>
  </si>
  <si>
    <t>Thiru. B. Rajkumar (Dist. Secretary)</t>
  </si>
  <si>
    <t>156. Kurinjipadi</t>
  </si>
  <si>
    <t>Thiru. D. Rajkumar (Party Admin)</t>
  </si>
  <si>
    <t>157. Bhuvanagiri</t>
  </si>
  <si>
    <t>Thiru. T. Magalingam (Party Admin)</t>
  </si>
  <si>
    <t>158. Chidambaram</t>
  </si>
  <si>
    <t>Thiru. Dr. N. Bari (Party Admin)</t>
  </si>
  <si>
    <t>159. Kattumannarkoil (SC)</t>
  </si>
  <si>
    <t>Thiru. S. Srinivasan (Dist. Secretary)</t>
  </si>
  <si>
    <t>160. Sirkazhi (SC)</t>
  </si>
  <si>
    <t>Thiru. C.S. Gopinath (Dist. Secretary)</t>
  </si>
  <si>
    <t>161. Mayiladuthurai</t>
  </si>
  <si>
    <t>Thiru. S.S. Harun Rashid (Party Admin)</t>
  </si>
  <si>
    <t>162. Poompuhar</t>
  </si>
  <si>
    <t>Thiru. J. Vijayalayan (Party Admin)</t>
  </si>
  <si>
    <t>163. Nagapattinam</t>
  </si>
  <si>
    <t>Thiru. M. Sukumar (Dist. Secretary)</t>
  </si>
  <si>
    <t>164. Kilvelur (SC)</t>
  </si>
  <si>
    <t>Thiru. TAP. Senthil Pandian (Party Admin)</t>
  </si>
  <si>
    <t>165. Vedaranyam</t>
  </si>
  <si>
    <t>Thiru. A. Kingsley Gerald (Legal Wing)</t>
  </si>
  <si>
    <t>166. Thiruthuraipoondi (SC)</t>
  </si>
  <si>
    <t>Thiru. S. Pandian (District Member)</t>
  </si>
  <si>
    <t>167. Mannargudi</t>
  </si>
  <si>
    <t>Thiru. UVM. Rajarajan (Dist. Secretary)</t>
  </si>
  <si>
    <t>168. Thiruvarur</t>
  </si>
  <si>
    <t>Thiru. V. Veeramani (Party Admin)</t>
  </si>
  <si>
    <t>169. Nannilam</t>
  </si>
  <si>
    <t>Thiru. S. Prabakaran (Union Secretary)</t>
  </si>
  <si>
    <t>170. Thiruvidaimarudur (SC)</t>
  </si>
  <si>
    <t>Thiru. S. Prabakaran (Jt. Secretary)</t>
  </si>
  <si>
    <t>171. Kumbakonam</t>
  </si>
  <si>
    <t>Thiru. R. Vinoth (Dist. Secretary)</t>
  </si>
  <si>
    <t>172. Papanasam</t>
  </si>
  <si>
    <t>Thiru. U. Asarudeen (Party Admin)</t>
  </si>
  <si>
    <t>173. Thiruvaiyaru</t>
  </si>
  <si>
    <t>174. Thanjavur</t>
  </si>
  <si>
    <t>Thiru. R. Vijay Saravanan (Dist. Secretary)</t>
  </si>
  <si>
    <t>175. Orathanadu</t>
  </si>
  <si>
    <t>Thiru. Dr. K. Aravind (Party Admin)</t>
  </si>
  <si>
    <t>176. Pattukkottai</t>
  </si>
  <si>
    <t>Thiru. C. Madhan (Dist. Secretary)</t>
  </si>
  <si>
    <t>177. Peravurani</t>
  </si>
  <si>
    <t>Thiru. D. Chandrakandhan (Party Admin)</t>
  </si>
  <si>
    <t>178. Gandarvakottai (SC)</t>
  </si>
  <si>
    <t>Thiru. N. Subramanian (Party Admin)</t>
  </si>
  <si>
    <t>179. Viralimalai</t>
  </si>
  <si>
    <t>Thiru. P. Murugesan (Party Admin)</t>
  </si>
  <si>
    <t>180. Pudukkottai</t>
  </si>
  <si>
    <t>Thiru. KM. Shafi (Party Admin)</t>
  </si>
  <si>
    <t>181. Thirumayam</t>
  </si>
  <si>
    <t>Thirumathi C. Sindhamani (Party Admin)</t>
  </si>
  <si>
    <t>182. Alangudi</t>
  </si>
  <si>
    <t>Thiru. Durai Kandhasami (Party Admin)</t>
  </si>
  <si>
    <t>183. Aranthangi</t>
  </si>
  <si>
    <t>Thiru. J. Mohamed Parvesh (Dist. Secretary)</t>
  </si>
  <si>
    <t>184. Karaikudi</t>
  </si>
  <si>
    <t>Thiru. Dr. T.K. Prabhu (Dist. Secretary)</t>
  </si>
  <si>
    <t>185. Tiruppattur (Sivaganga)</t>
  </si>
  <si>
    <t>Thiru. Srinivasa Sethupathi (Party Admin)</t>
  </si>
  <si>
    <t>186. Sivaganga</t>
  </si>
  <si>
    <t>Thirumathi Kuzhanthai Rani Nachiyar (Party Admin)</t>
  </si>
  <si>
    <t>187. Manamadurai (SC)</t>
  </si>
  <si>
    <t>Thiru. D. Elangovan (Party Admin)</t>
  </si>
  <si>
    <t>188. Melur</t>
  </si>
  <si>
    <t>Thiru. A. Madurai Veeran (Party Admin)</t>
  </si>
  <si>
    <t>189. Madurai East</t>
  </si>
  <si>
    <t>Thiru. S. Karthikeyan (Party Admin)</t>
  </si>
  <si>
    <t>191. Madurai North</t>
  </si>
  <si>
    <t>Thiru. A. Kallanai (Dist. Secretary)</t>
  </si>
  <si>
    <t>192. Madurai South</t>
  </si>
  <si>
    <t>Thiru. J. Joe Peter (Party Admin)</t>
  </si>
  <si>
    <t>193. Madurai Central</t>
  </si>
  <si>
    <t>Thiru. VMS. Musthafa (Party Admin)</t>
  </si>
  <si>
    <t>194. Madurai West</t>
  </si>
  <si>
    <t>Thiru. S.R. Tangapandi (Dist. Secretary)</t>
  </si>
  <si>
    <t>196. Thirumangalam</t>
  </si>
  <si>
    <t>Thiru. N. Sathishkumar (Party Admin)</t>
  </si>
  <si>
    <t>197. Usilampatti</t>
  </si>
  <si>
    <t>Thiru. M. Vijay (Dist. Secretary)</t>
  </si>
  <si>
    <t>198. Andipatti</t>
  </si>
  <si>
    <t>Thiru. V. Pandi (Dist. Secretary)</t>
  </si>
  <si>
    <t>199. Periyakulam (SC)</t>
  </si>
  <si>
    <t>Thiru. G. Sabari (Party Admin)</t>
  </si>
  <si>
    <t>200. Bodinayakanur</t>
  </si>
  <si>
    <t>Thiru. S. Prakash (Dist. Secretary)</t>
  </si>
  <si>
    <t>201. Cumbum</t>
  </si>
  <si>
    <t>Thiru. PLA. Jeganath Misra (Party Admin)</t>
  </si>
  <si>
    <t>202. Rajapalayam</t>
  </si>
  <si>
    <t>Thirumathi K. Jegadheswari (Dist. Secretary)</t>
  </si>
  <si>
    <t>203. Srivilliputhur (SC)</t>
  </si>
  <si>
    <t>Thiru. A. Karthik (Union Member)</t>
  </si>
  <si>
    <t>204. Sattur</t>
  </si>
  <si>
    <t>Thiru. M. Ajith (Dist. Secretary)</t>
  </si>
  <si>
    <t>205. Sivakasi</t>
  </si>
  <si>
    <t>Selvi S. Keerthana (Party Admin)</t>
  </si>
  <si>
    <t>206. Virudhunagar</t>
  </si>
  <si>
    <t>Thiru. S.P. Selvam (Dist. Secretary)</t>
  </si>
  <si>
    <t>207. Aruppukkottai</t>
  </si>
  <si>
    <t>Thiru. K. Karthik Kumar (Party Admin)</t>
  </si>
  <si>
    <t>208. Tiruchuli</t>
  </si>
  <si>
    <t>Thiru. S. Samayan (Party Admin)</t>
  </si>
  <si>
    <t>209. Paramakudi (SC)</t>
  </si>
  <si>
    <t>Thiru. G. Gopi Rajan (Party Admin)</t>
  </si>
  <si>
    <t>210. Tiruvadanai</t>
  </si>
  <si>
    <t>Thiru. V.K. Rajeev (Party Admin)</t>
  </si>
  <si>
    <t>211. Ramanathapuram</t>
  </si>
  <si>
    <t>Thiru. EA. Sagul Hamed (Party Admin)</t>
  </si>
  <si>
    <t>212. Mudukulathur</t>
  </si>
  <si>
    <t>Thirumathi B. Malarvizhi Jeyabala (Dist. Secretary)</t>
  </si>
  <si>
    <t>213. Vilathikulam</t>
  </si>
  <si>
    <t>Thiru. P. Kasiram (Jt. Secretary)</t>
  </si>
  <si>
    <t>214. Thoothukkudi</t>
  </si>
  <si>
    <t>Thiru. A. Sreenath (Party Admin)</t>
  </si>
  <si>
    <t>215. Tiruchendur</t>
  </si>
  <si>
    <t>Thiru. J. Murugan (Party Admin)</t>
  </si>
  <si>
    <t>216. Srivaikuntam</t>
  </si>
  <si>
    <t>Thiru. G. Saravanan (Party Admin)</t>
  </si>
  <si>
    <t>217. Ottapidaram (SC)</t>
  </si>
  <si>
    <t>Thiru. P. Madhan Raja (Dist. Secretary)</t>
  </si>
  <si>
    <t>218. Kovilpatti</t>
  </si>
  <si>
    <t>Thiru. S. Balasubramanian (Dist. Secretary)</t>
  </si>
  <si>
    <t>219. Sankarankovil (SC)</t>
  </si>
  <si>
    <t>Thiru. C. Ramarajan (Party Admin)</t>
  </si>
  <si>
    <t>220. Vasudevanallur (SC)</t>
  </si>
  <si>
    <t>Thirumathi R. Amutha Rani (Women's Wing)</t>
  </si>
  <si>
    <t>221. Kadayanallur</t>
  </si>
  <si>
    <t>Thiru. RK. Abdul Jaleel (Party Admin)</t>
  </si>
  <si>
    <t>222. Tenkasi</t>
  </si>
  <si>
    <t>Thiru. A. Rajaprakash (Dist. Secretary)</t>
  </si>
  <si>
    <t>223. Alangulam</t>
  </si>
  <si>
    <t>Thiru. V. Vipin Chakravarthy (Dist. Secretary)</t>
  </si>
  <si>
    <t>224. Tirunelveli</t>
  </si>
  <si>
    <t>Thiru. R.S. Murugan (Party Admin)</t>
  </si>
  <si>
    <t>225. Ambasamudram</t>
  </si>
  <si>
    <t>Thiru. S. Rajagopal (Dist. Secretary)</t>
  </si>
  <si>
    <t>226. Palayamkottai</t>
  </si>
  <si>
    <t>Thiru. S. Maria John (Jt. Secretary)</t>
  </si>
  <si>
    <t>228. Radhapuram</t>
  </si>
  <si>
    <t>Thiru. K. Sathis Christopher (Party Admin)</t>
  </si>
  <si>
    <t>229. Kanyakumari</t>
  </si>
  <si>
    <t>Thiru. S.R. Madhavan (Dist. Secretary)</t>
  </si>
  <si>
    <t>230. Nagercoil</t>
  </si>
  <si>
    <t>Thiru. G. Berwin Kings (Party Admin)</t>
  </si>
  <si>
    <t>231. Colachel</t>
  </si>
  <si>
    <t>Thiru. Dr. Prem Alex Lawrence (Jt. Secretary)</t>
  </si>
  <si>
    <t>232. Padmanabhapuram</t>
  </si>
  <si>
    <t>Thiru. S. Krishnakumar (Dist. Secretary)</t>
  </si>
  <si>
    <t>233. Vilavancode</t>
  </si>
  <si>
    <t>Thiru. K. Michael Kumar (Party Admin)</t>
  </si>
  <si>
    <t>234. Killiyoor</t>
  </si>
  <si>
    <t>Thiru. S. Sivin (Dist. Secretary)</t>
  </si>
  <si>
    <t>S. Kamaraj</t>
  </si>
  <si>
    <t>Assembly No.</t>
  </si>
  <si>
    <t>Name of the Candidate</t>
  </si>
  <si>
    <t>Shri M. Rajasimha Mahindra (M. Ashwiinkumar)</t>
  </si>
  <si>
    <t>Smt. (Dr.) Tamilisai Soundararajan</t>
  </si>
  <si>
    <t>Shri C. Elumalai</t>
  </si>
  <si>
    <t>Dr. S.D. Premkumar</t>
  </si>
  <si>
    <t>Smt. Kirthika Shivkumar</t>
  </si>
  <si>
    <t>Shri Bhojarajan</t>
  </si>
  <si>
    <t>Shri S. Thangaraj</t>
  </si>
  <si>
    <t>Smt. Vanathi Srinivasan</t>
  </si>
  <si>
    <t>Shri Govi Chandru</t>
  </si>
  <si>
    <t>Shri M. Muruganandam</t>
  </si>
  <si>
    <t>Gandharvakottai (SC)</t>
  </si>
  <si>
    <t>Shri C. Udhayakumar</t>
  </si>
  <si>
    <t>Shri N. Ramachandran</t>
  </si>
  <si>
    <t>Smt. Kavitha Srikanth</t>
  </si>
  <si>
    <t>Shri K.C. Thirumaran</t>
  </si>
  <si>
    <t>Shri Pon. V. Balaganapathy</t>
  </si>
  <si>
    <t>Prof. Raama Sreenivasan</t>
  </si>
  <si>
    <t>Shri Nainar Nagenthran</t>
  </si>
  <si>
    <t>Shri GBS K. Nagendran</t>
  </si>
  <si>
    <t>Shri KRM Radhakrishnan</t>
  </si>
  <si>
    <t>Vasudevanallur (SC)</t>
  </si>
  <si>
    <t>Shri Ananthan Ayyasamy</t>
  </si>
  <si>
    <t>Shri S.P. Balakrishnan</t>
  </si>
  <si>
    <t>Shri M.R. Gandhi</t>
  </si>
  <si>
    <t>Shri T. Sivakumar</t>
  </si>
  <si>
    <t>Shri P. Ramesh</t>
  </si>
  <si>
    <t>Smt. S. Vijayadharini</t>
  </si>
  <si>
    <t>Assembly Constituency</t>
  </si>
  <si>
    <t>R. Sridhar</t>
  </si>
  <si>
    <t>S.S.Chandran</t>
  </si>
  <si>
    <t>K.Senthil Kumar</t>
  </si>
  <si>
    <t>Thiruvallur (Tiruvallur)</t>
  </si>
  <si>
    <t>Salem (West)</t>
  </si>
  <si>
    <t>Dharapuram (SC)</t>
  </si>
  <si>
    <t>Pushpalatha Mahalingam</t>
  </si>
  <si>
    <t>Nilakottai</t>
  </si>
  <si>
    <t>Avinashi</t>
  </si>
  <si>
    <t>Dharapuram</t>
  </si>
  <si>
    <t>V. Sudhakar</t>
  </si>
  <si>
    <t>Siruniyam P. Balaraman</t>
  </si>
  <si>
    <t>K. Hari</t>
  </si>
  <si>
    <t>B. V. Ramana</t>
  </si>
  <si>
    <t>Benjamin</t>
  </si>
  <si>
    <t>R. S. Rajesh</t>
  </si>
  <si>
    <t>P. Santhanakrishnan</t>
  </si>
  <si>
    <t>Vijayakumar</t>
  </si>
  <si>
    <t>A. Porkodi</t>
  </si>
  <si>
    <t>Abhishek Rangaswamy</t>
  </si>
  <si>
    <t>D Jayakumar</t>
  </si>
  <si>
    <t>R. Mano</t>
  </si>
  <si>
    <t>Aadirajaram</t>
  </si>
  <si>
    <t>B. Valarmathi</t>
  </si>
  <si>
    <t>S. Gokula Indira</t>
  </si>
  <si>
    <t>Virugai V.N. Ravi</t>
  </si>
  <si>
    <t>B. Sathyanarayanan</t>
  </si>
  <si>
    <t>M.K. Ashok</t>
  </si>
  <si>
    <t>K. P. Kandan</t>
  </si>
  <si>
    <t>K. Palani</t>
  </si>
  <si>
    <t>Chitlapakkam C. Rajendran</t>
  </si>
  <si>
    <t>M. Kajendran</t>
  </si>
  <si>
    <t>V. Somasundaram</t>
  </si>
  <si>
    <t>S. M. Sukumar</t>
  </si>
  <si>
    <t>T. Velazhagan</t>
  </si>
  <si>
    <t>G. Paritha Purusothaman</t>
  </si>
  <si>
    <t>G. Senthilkumar</t>
  </si>
  <si>
    <t>T. M. Tamilselvan</t>
  </si>
  <si>
    <t>E.C. Govindarajan</t>
  </si>
  <si>
    <t>K. Ashokkumar</t>
  </si>
  <si>
    <t>P. Balakrisha Reddy</t>
  </si>
  <si>
    <t>Agri Krishnamoorthy</t>
  </si>
  <si>
    <t>N. Subramanian</t>
  </si>
  <si>
    <t>C Ve. Shanmugam</t>
  </si>
  <si>
    <t>S Palanisamy</t>
  </si>
  <si>
    <t>Kumaraguru</t>
  </si>
  <si>
    <t>Rakesh</t>
  </si>
  <si>
    <t>Rajiv gandhi</t>
  </si>
  <si>
    <t>Jeyasankaran</t>
  </si>
  <si>
    <t>Udharani</t>
  </si>
  <si>
    <t>G Venkatachalam</t>
  </si>
  <si>
    <t>Vetrivel</t>
  </si>
  <si>
    <t>Vinoth</t>
  </si>
  <si>
    <t>Balaji Sukumar</t>
  </si>
  <si>
    <t>Chandrasekaran</t>
  </si>
  <si>
    <t>Sridevi</t>
  </si>
  <si>
    <t>NSN Nataraj</t>
  </si>
  <si>
    <t>K.C. Karupannan</t>
  </si>
  <si>
    <t>Haribaskar</t>
  </si>
  <si>
    <t>VP Prabhu</t>
  </si>
  <si>
    <t>Bannari</t>
  </si>
  <si>
    <t>Pon. Jeyaseelan</t>
  </si>
  <si>
    <t>Ramu</t>
  </si>
  <si>
    <t>S.S.M. Anandan</t>
  </si>
  <si>
    <t>Paramasivam</t>
  </si>
  <si>
    <t>V.P. Kandasamy</t>
  </si>
  <si>
    <t>BRG Arunkumar</t>
  </si>
  <si>
    <t>Amman Arjunan</t>
  </si>
  <si>
    <t>KR Jayaram</t>
  </si>
  <si>
    <t>S Dhamodharan</t>
  </si>
  <si>
    <t>Pollachi Jayaraman</t>
  </si>
  <si>
    <t>Lakshmana Singh</t>
  </si>
  <si>
    <t>Udumalai Radhakrishnan</t>
  </si>
  <si>
    <t>Ravi Manoharan</t>
  </si>
  <si>
    <t>Vishwanathan</t>
  </si>
  <si>
    <t>R. Vishwanathan</t>
  </si>
  <si>
    <t>Seenivasan</t>
  </si>
  <si>
    <t>V.P.P. Paramasivam</t>
  </si>
  <si>
    <t>K Selvakumar</t>
  </si>
  <si>
    <t>M.R. Vijayabaskar</t>
  </si>
  <si>
    <t>S Divya</t>
  </si>
  <si>
    <t>S Karunakaran</t>
  </si>
  <si>
    <t>BL Vijayakumar</t>
  </si>
  <si>
    <t>R Manoharan</t>
  </si>
  <si>
    <t>Rajasekaran</t>
  </si>
  <si>
    <t>P Kumar</t>
  </si>
  <si>
    <t>Leema Rose</t>
  </si>
  <si>
    <t>RV Barathan</t>
  </si>
  <si>
    <t>Yoganathan</t>
  </si>
  <si>
    <t>E Saroja</t>
  </si>
  <si>
    <t>Ilambai R Tamilselvan</t>
  </si>
  <si>
    <t>Tamarai S. Rajendran</t>
  </si>
  <si>
    <t>Murugumaran</t>
  </si>
  <si>
    <t>Sorathur Rajendran</t>
  </si>
  <si>
    <t>K Mohan</t>
  </si>
  <si>
    <t>MC Sampath</t>
  </si>
  <si>
    <t>Buvanendran</t>
  </si>
  <si>
    <t>Arunmozhithevan</t>
  </si>
  <si>
    <t>K.A. Pandian</t>
  </si>
  <si>
    <t>S. Pounraj</t>
  </si>
  <si>
    <t>O.S. Maniyan</t>
  </si>
  <si>
    <t>Baladhandayudham</t>
  </si>
  <si>
    <t>Shanmugaprabu</t>
  </si>
  <si>
    <t>Govi Elango</t>
  </si>
  <si>
    <t>Dr C. Vijayabaskar</t>
  </si>
  <si>
    <t>Dhana. Vimal</t>
  </si>
  <si>
    <t>P.R. Senthilnathan</t>
  </si>
  <si>
    <t>Periyapullan (a) Selvam</t>
  </si>
  <si>
    <t>Mahendran</t>
  </si>
  <si>
    <t>K. Manickam</t>
  </si>
  <si>
    <t>Sellur K.raju</t>
  </si>
  <si>
    <t>V.V. Rajan Chellapa</t>
  </si>
  <si>
    <t>Lokirajan</t>
  </si>
  <si>
    <t>Jakkaiyan</t>
  </si>
  <si>
    <t>Chandraprabha</t>
  </si>
  <si>
    <t>K.T. Rajendra Balaji</t>
  </si>
  <si>
    <t>Senthupathi</t>
  </si>
  <si>
    <t>Rajavarman</t>
  </si>
  <si>
    <t>S Muthiah</t>
  </si>
  <si>
    <t>Keerthiga Muniyasamy</t>
  </si>
  <si>
    <t>S. T. Chellapandian</t>
  </si>
  <si>
    <t>S. P. Shanmuganathan</t>
  </si>
  <si>
    <t>Kadambur Raju</t>
  </si>
  <si>
    <t>Dr. Dileeban Jaishankar</t>
  </si>
  <si>
    <t>C. Krishanamurali</t>
  </si>
  <si>
    <t>S. Selvamohandas Pandian</t>
  </si>
  <si>
    <t>K. R. P. Prabhakaran</t>
  </si>
  <si>
    <t>N. Ganesharaja</t>
  </si>
  <si>
    <t>Dr. Esakki Subbaiah</t>
  </si>
  <si>
    <t>S. Sayed Sultan Samsudeen</t>
  </si>
  <si>
    <t>b23bc17c-3c90-42e5-acda-75cbd383845e</t>
  </si>
  <si>
    <t>3a716a0f-b4b9-457f-a3a1-a66c6888fe7a</t>
  </si>
  <si>
    <t>e0a00a3b-90f6-4696-9e59-caa742168983</t>
  </si>
  <si>
    <t>008aedf6-4a9d-4269-a7ad-63b7e8d8eaa5</t>
  </si>
  <si>
    <t>17586e3c-1487-43c6-81b0-e3cabe59fa92</t>
  </si>
  <si>
    <t>4987680d-e88c-4439-a3ae-1a536e586453</t>
  </si>
  <si>
    <t>b5f82308-ca4e-41c1-9499-e932b5b6705d</t>
  </si>
  <si>
    <t>bcfb125e-6b85-4f11-a08f-902adff330bf</t>
  </si>
  <si>
    <t>52619af0-424d-4172-9451-f329734d5a34</t>
  </si>
  <si>
    <t>7ab4491b-648d-48c5-bcac-781f3095e9b3</t>
  </si>
  <si>
    <t>499ff327-af5f-4703-8e77-8a22e71fb2c3</t>
  </si>
  <si>
    <t>144532f7-7933-491e-8f75-8444036f8e76</t>
  </si>
  <si>
    <t>3236346d-b10c-4aff-9ce3-c46583b10191</t>
  </si>
  <si>
    <t>07df490e-071b-4a61-87ff-347bb52f532b</t>
  </si>
  <si>
    <t>30ac3795-6700-480f-b3b4-695d1d7fb7d9</t>
  </si>
  <si>
    <t>e9d7b055-673a-4a10-a667-ba540eb89569</t>
  </si>
  <si>
    <t>249a1248-4592-483f-8dbe-3b525a49a3b5</t>
  </si>
  <si>
    <t>699a5fbc-431e-4f7b-9fad-3a53be1bef5c</t>
  </si>
  <si>
    <t>9f1f5173-0700-4a12-ae6b-23e4b140e8a7</t>
  </si>
  <si>
    <t>c7b04183-9ddf-4099-842a-41042c059d18</t>
  </si>
  <si>
    <t>0a5ca5e8-1e73-4ccc-92e4-42d2e7499dc8</t>
  </si>
  <si>
    <t>2b785d52-83bd-45e0-b33d-b931873c69a2</t>
  </si>
  <si>
    <t>acfcb782-eb05-4125-84fc-293fdd46247d</t>
  </si>
  <si>
    <t>e48776e2-4649-407d-aa1a-b7e535d58691</t>
  </si>
  <si>
    <t>b3e6de9d-2023-49c1-8579-f087fa71a02a</t>
  </si>
  <si>
    <t>c33c5b03-58f9-4026-a61c-d51446248685</t>
  </si>
  <si>
    <t>bd9d5fa4-c604-4d86-b4a7-e587bdb4deeb</t>
  </si>
  <si>
    <t>ad8f07c3-9b27-47ce-9824-acba45495914</t>
  </si>
  <si>
    <t>c6a5fdc0-2b60-4dd6-8dc5-4bfe43d62eb8</t>
  </si>
  <si>
    <t>e1f1355e-7029-42d4-b661-cfd3139139d6</t>
  </si>
  <si>
    <t>3ce24248-60ae-4e11-b3da-71b847a02cea</t>
  </si>
  <si>
    <t>835eaf84-e43d-4adc-8394-432342efb994</t>
  </si>
  <si>
    <t>8bf639a7-bca3-42f8-928c-d466c5679fd8</t>
  </si>
  <si>
    <t>92c11a80-61bf-41d8-ac06-ccda1453a110</t>
  </si>
  <si>
    <t>fb842e08-f010-42ab-87cf-26a5ee23d2a5</t>
  </si>
  <si>
    <t>3c964927-68f7-4aa4-87c1-b126ac7d928c</t>
  </si>
  <si>
    <t>89f28123-b93f-4db6-9bee-9cd807d47f94</t>
  </si>
  <si>
    <t>3cf53256-ea4a-4536-81f5-78fcf5d61d52</t>
  </si>
  <si>
    <t>b4afca63-3c36-494b-8f7a-308c74d24ef3</t>
  </si>
  <si>
    <t>7d3c2063-3254-4d91-87ba-94a938cd420d</t>
  </si>
  <si>
    <t>91bc257e-4e16-4cbe-87e4-bd31f2f58413</t>
  </si>
  <si>
    <t>69fa24d2-050d-453c-9541-b00de0eddc10</t>
  </si>
  <si>
    <t>bbd38966-3332-4d40-b099-95809a23a002</t>
  </si>
  <si>
    <t>ba90a866-2cf6-4c80-8721-b974b597081a</t>
  </si>
  <si>
    <t>48e297af-c1e7-4445-81b9-647a05a54b69</t>
  </si>
  <si>
    <t>e625c22d-241d-4470-b9ec-948e916e8566</t>
  </si>
  <si>
    <t>1926d518-5b94-48d4-82de-efead8feaf8b</t>
  </si>
  <si>
    <t>6f8dcb00-c491-4184-a5f0-16d9308fed04</t>
  </si>
  <si>
    <t>b0dc0d96-54ce-470e-85aa-e3ade2870c3f</t>
  </si>
  <si>
    <t>7afb0c6b-7415-4a37-bc2f-52de9c9fb91c</t>
  </si>
  <si>
    <t>4d245889-7db0-4c0c-9c75-8faa7ee90ad8</t>
  </si>
  <si>
    <t>0f5cf5d2-58cd-4542-9860-aae1fdc6c410</t>
  </si>
  <si>
    <t>c29ae31c-868f-49d4-a9b3-cabbdf64b64b</t>
  </si>
  <si>
    <t>134d13f9-c861-404b-8fe3-f8615de87022</t>
  </si>
  <si>
    <t>2fad2f1d-ce06-4476-871b-f6754f4c1578</t>
  </si>
  <si>
    <t>5914df7d-f2fa-4fd0-bd22-a322456fd00a</t>
  </si>
  <si>
    <t>f7b3e065-44cf-4502-be38-cbfa93088768</t>
  </si>
  <si>
    <t>d6c06308-5b86-46df-8956-4f558d116b3f</t>
  </si>
  <si>
    <t>336dc71b-ba67-4fd9-9c9c-8289c709cdf5</t>
  </si>
  <si>
    <t>485140d6-e889-49a3-9a20-636095cf0c84</t>
  </si>
  <si>
    <t>b316ff97-303e-4085-aadf-afef0859c71b</t>
  </si>
  <si>
    <t>c78ce47e-2e7c-407f-ab81-9dab38ea9afc</t>
  </si>
  <si>
    <t>2fa2af64-ce4f-45b4-ad99-5593a3c00a27</t>
  </si>
  <si>
    <t>6b04d41e-2c58-4362-8361-6d269109772d</t>
  </si>
  <si>
    <t>7cb592d8-aeb5-4291-9598-2e027559ae63</t>
  </si>
  <si>
    <t>74f207e7-e4fd-450e-8d77-26aeec86f93f</t>
  </si>
  <si>
    <t>927e8d6e-1528-4cf4-8c57-48ab34fba5f3</t>
  </si>
  <si>
    <t>05a929a2-e037-4326-9ca6-edd4a07104da</t>
  </si>
  <si>
    <t>bf964304-b620-4492-b84b-a37afe3d6828</t>
  </si>
  <si>
    <t>4b93b543-e28b-49f6-be19-09de444d43d9</t>
  </si>
  <si>
    <t>39fdb7b9-0355-44d1-bdbc-414104cd536f</t>
  </si>
  <si>
    <t>2e887ca2-b947-45eb-8086-fb5e05b9a2ac</t>
  </si>
  <si>
    <t>adba051a-d82d-4fde-88a7-959f59373e57</t>
  </si>
  <si>
    <t>363e9866-fcac-4b52-857f-6062751eeff0</t>
  </si>
  <si>
    <t>a3e78c2b-9731-4faa-8345-1d7cc1512556</t>
  </si>
  <si>
    <t>85e6b9e8-0c01-4f46-9868-969d2493a64d</t>
  </si>
  <si>
    <t>e3dd1cb8-e46c-4c71-9dcd-b02c2ab1bd7d</t>
  </si>
  <si>
    <t>9417a184-5784-445a-b39c-3483f11c2c82</t>
  </si>
  <si>
    <t>28bdfc37-f707-4730-b99e-31623dba31de</t>
  </si>
  <si>
    <t>55330759-7d3f-435e-bc45-ef19986b9603</t>
  </si>
  <si>
    <t>1408dd2e-83c1-460c-b277-9e25ab1cc26b</t>
  </si>
  <si>
    <t>85b0bd77-4905-4c4e-8cee-e0da6b715825</t>
  </si>
  <si>
    <t>a130686f-286f-4c66-b7e7-009baff7545e</t>
  </si>
  <si>
    <t>0598b161-adaf-4ba1-923c-2532665126f7</t>
  </si>
  <si>
    <t>f43834d2-c890-4390-8a13-c2888eea09b5</t>
  </si>
  <si>
    <t>d408a702-c8f3-49be-a2bb-7d42d05ecdbc</t>
  </si>
  <si>
    <t>9c6bc157-9682-4f6e-9137-366ca3179229</t>
  </si>
  <si>
    <t>71c3c459-2eeb-4256-9260-087aff06bc8d</t>
  </si>
  <si>
    <t>030e67da-25c5-44fb-9985-af97a1991d17</t>
  </si>
  <si>
    <t>790d780d-0545-4ac0-868b-3fd16a231386</t>
  </si>
  <si>
    <t>a8ea672e-f96b-4ba7-900a-de092c5adcd4</t>
  </si>
  <si>
    <t>5e57634f-8259-45df-a3f3-2f91c5b884e6</t>
  </si>
  <si>
    <t>254e98bf-60dd-40b7-9f7d-11dda6cf91e7</t>
  </si>
  <si>
    <t>de5e2b00-ea35-47ea-ac56-4e44c38be2e8</t>
  </si>
  <si>
    <t>112a2df8-242d-4a41-866d-6a093627faa0</t>
  </si>
  <si>
    <t>59b196f2-c8c9-4c27-9de5-898726b315a9</t>
  </si>
  <si>
    <t>5bd1c9c5-1a0f-4af9-8c14-cd642ad92c25</t>
  </si>
  <si>
    <t>e9bd3072-f627-4a14-9ade-769c9cdbdc8f</t>
  </si>
  <si>
    <t>3a17227d-9feb-4a4c-846b-2ebd9aa172e0</t>
  </si>
  <si>
    <t>ed801607-de07-48d1-b18d-51c1acb399f6</t>
  </si>
  <si>
    <t>fa9c0257-3e31-49db-a50c-7b979887595b</t>
  </si>
  <si>
    <t>4753f059-8344-42b9-9891-5a0ff2b43704</t>
  </si>
  <si>
    <t>2d0fd9bd-d810-4550-9b66-b6a9850e795f</t>
  </si>
  <si>
    <t>06b2c95c-e215-4912-8d00-bc09ea3fda45</t>
  </si>
  <si>
    <t>589cd307-7405-4cc3-b8b0-a08530402c7b</t>
  </si>
  <si>
    <t>c292c31d-1fcf-415a-9722-c406181a076d</t>
  </si>
  <si>
    <t>e3037ea5-dbc9-4532-98fe-073df21856cd</t>
  </si>
  <si>
    <t>16763ecc-2564-4bca-a9e9-5bff8d701a06</t>
  </si>
  <si>
    <t>5820f08f-f13a-4891-9337-5e0cf4569e58</t>
  </si>
  <si>
    <t>dcfe5833-5992-49aa-9a46-a65eba0fc0cc</t>
  </si>
  <si>
    <t>acfe9e83-88ce-4f2b-a4d3-40622d33ecc2</t>
  </si>
  <si>
    <t>f62de6b6-88e3-4238-a22e-ae95a4501718</t>
  </si>
  <si>
    <t>4ae233f7-d7de-46b7-907f-2325a9c8214d</t>
  </si>
  <si>
    <t>a1e4a52b-bf7d-48dc-a7c8-64ba133a2da4</t>
  </si>
  <si>
    <t>6861a712-fd16-44b3-8f2c-3a30b90bb31a</t>
  </si>
  <si>
    <t>5fbb885e-29fb-464b-b482-6519154dfcfc</t>
  </si>
  <si>
    <t>23960e10-1f55-431c-8fac-52d86db014fb</t>
  </si>
  <si>
    <t>4eb64a68-0a3a-4e72-8e80-bd74ed85e060</t>
  </si>
  <si>
    <t>34e0c233-c7b8-4f39-bc07-ccc6a4f7b65e</t>
  </si>
  <si>
    <t>e55495a6-ef03-4b84-87eb-ebbdc2892372</t>
  </si>
  <si>
    <t>8c3f155d-980c-4377-88ff-c267523606cc</t>
  </si>
  <si>
    <t>207f523d-5416-4b71-a91c-097bdfdcc999</t>
  </si>
  <si>
    <t>592cd76f-dc1e-473b-a46c-3a7280b19faf</t>
  </si>
  <si>
    <t>de32b87a-82b7-4535-be27-d33e0dba47aa</t>
  </si>
  <si>
    <t>444f7dc5-ed5f-4888-a3ea-74f1043b55bc</t>
  </si>
  <si>
    <t>b0ba5386-4152-4838-892f-be64e53a1f0a</t>
  </si>
  <si>
    <t>4bc6a727-1d42-4265-8468-0c78ae2b098d</t>
  </si>
  <si>
    <t>c195167e-8489-4897-bb80-4d1cd317d17e</t>
  </si>
  <si>
    <t>43bd7ed1-1024-4e1d-ab21-f4b7e330d74e</t>
  </si>
  <si>
    <t>383da821-17af-493d-937f-68d79a01c48f</t>
  </si>
  <si>
    <t>43355cb2-474c-4e3b-bd29-32f92bd2867e</t>
  </si>
  <si>
    <t>1b37722d-13a6-4ab0-95c1-bcd69378af2a</t>
  </si>
  <si>
    <t>bc953ba5-be1c-44d4-86be-c942c823b8c6</t>
  </si>
  <si>
    <t>2b9a991e-cff7-42c9-a986-03898f3e8f8e</t>
  </si>
  <si>
    <t>ab8b089c-af20-46f8-bc2c-5c277518e757</t>
  </si>
  <si>
    <t>44f818b8-851f-41f7-83de-f03680cb22a9</t>
  </si>
  <si>
    <t>91d4c2be-72ce-4604-a53b-22a6267db2a9</t>
  </si>
  <si>
    <t>9ddaae03-5f2c-41b2-a2bc-e7fdd3bc7e6a</t>
  </si>
  <si>
    <t>da459282-a521-4bb9-8d4b-071fb7ac747a</t>
  </si>
  <si>
    <t>219cefbf-b41b-49b6-be17-43f4ad426552</t>
  </si>
  <si>
    <t>b55eedce-216f-4dd7-b2d1-c2c3b5fb0257</t>
  </si>
  <si>
    <t>7f95891e-5155-46f4-8bb8-c54bff3ff7dd</t>
  </si>
  <si>
    <t>3cb1c07e-277a-4974-845a-3645c9d24712</t>
  </si>
  <si>
    <t>efdd45a3-1feb-4fbd-a93b-e744c9446787</t>
  </si>
  <si>
    <t>a9cce6db-cfb6-4017-94e0-be6afeebf2b2</t>
  </si>
  <si>
    <t>b095c22c-0dab-4d2c-95ac-6428be7bda4c</t>
  </si>
  <si>
    <t>58e63912-a2f5-4473-a500-4f71d7902b2e</t>
  </si>
  <si>
    <t>93d839a0-f2dc-4bc1-8472-fcea19d24bf6</t>
  </si>
  <si>
    <t>387cc420-b30d-4325-8d9e-d2b08184a079</t>
  </si>
  <si>
    <t>a77836fe-a031-4aac-b606-9d7d2791cdd9</t>
  </si>
  <si>
    <t>037744c8-f95a-4d70-a40f-01cdeda57659</t>
  </si>
  <si>
    <t>075bda0a-1bf0-40fa-a077-4e67baec148c</t>
  </si>
  <si>
    <t>12344bf7-81a7-4bc5-8137-3cc2758a0e7b</t>
  </si>
  <si>
    <t>0ebaae94-0cf3-4cf8-bc48-5256c3119ff1</t>
  </si>
  <si>
    <t>ede263bb-ccf4-4ab1-ac00-682dc3298535</t>
  </si>
  <si>
    <t>a3de9cef-81a4-4a26-8c40-a3819120a0a6</t>
  </si>
  <si>
    <t>69f91b12-f843-4dc2-8355-e32a6033332f</t>
  </si>
  <si>
    <t>3e7a7e53-c838-4876-af14-fa1052bb13b2</t>
  </si>
  <si>
    <t>638ea284-7739-40f8-8db7-b26319b8d217</t>
  </si>
  <si>
    <t>338f319d-ca9d-4602-b05d-ecec7b747539</t>
  </si>
  <si>
    <t>d93c3a2b-81e9-4f4e-905e-cd171ce402e0</t>
  </si>
  <si>
    <t>4271f59d-e243-48bf-be87-0b9265838792</t>
  </si>
  <si>
    <t>7f8141f5-60ff-49c7-9deb-64ba162d1cb8</t>
  </si>
  <si>
    <t>561279b4-8257-4b07-ae5d-eaee5d7ad432</t>
  </si>
  <si>
    <t>67362d10-5caf-4691-86e0-d613309725b2</t>
  </si>
  <si>
    <t>69b9d777-ceac-4221-8c42-7459c922289b</t>
  </si>
  <si>
    <t>12728561-9a40-4380-b91a-4eddcd1d2b38</t>
  </si>
  <si>
    <t>09d0fb51-e29e-4dd7-af2b-2cd4c9b76e1c</t>
  </si>
  <si>
    <t>6706b4a4-0c15-47ff-9c5a-e768c3a2858c</t>
  </si>
  <si>
    <t>f5e0f49a-2bb0-4136-845f-b869ce063614</t>
  </si>
  <si>
    <t>846befdb-07b4-4146-abca-c8d1d378a116</t>
  </si>
  <si>
    <t>6e279e27-69c8-4ba4-acd7-961d130824ef</t>
  </si>
  <si>
    <t>b6a169ac-5ac7-41ae-b65d-e2fa74df02a4</t>
  </si>
  <si>
    <t>9d0af417-8e52-47cd-b156-0817edf94444</t>
  </si>
  <si>
    <t>bff4f839-a29a-4061-abee-5047c84d5802</t>
  </si>
  <si>
    <t>0df735ff-65d6-4490-9978-07a8629780fd</t>
  </si>
  <si>
    <t>5dd44067-83bd-4f1b-9c33-7491f0cfb52c</t>
  </si>
  <si>
    <t>6cfb228b-7367-4a39-809f-b2447a152b8b</t>
  </si>
  <si>
    <t>ca7f7da2-80d5-47d6-8ba7-a993575a057c</t>
  </si>
  <si>
    <t>5b56283b-0915-431f-81f2-5df16c062fe9</t>
  </si>
  <si>
    <t>f47b2479-b85d-4422-b150-07750600b8ce</t>
  </si>
  <si>
    <t>e07aca0b-7616-4dcd-8664-fa9402b41790</t>
  </si>
  <si>
    <t>ad74e248-23ff-4c5f-98e1-805d4ec7e550</t>
  </si>
  <si>
    <t>8f61f1bb-b1a5-4250-99be-50eaae7fabc4</t>
  </si>
  <si>
    <t>ecd11d9f-067a-46b6-b69d-a992dc07288c</t>
  </si>
  <si>
    <t>5fddb5bd-e534-42b6-8c37-a432ac59fb3c</t>
  </si>
  <si>
    <t>f16bda39-f5f8-48d7-98f6-d53bbabd217a</t>
  </si>
  <si>
    <t>06277d79-bfb5-4070-99e0-677ed0f5005f</t>
  </si>
  <si>
    <t>589925cd-b01e-4695-842b-d92d8e2f9ad7</t>
  </si>
  <si>
    <t>f86f0e7a-612e-46e5-b308-d793a165e14d</t>
  </si>
  <si>
    <t>8cda8c4e-70a9-49da-bc8a-85ddf8bfc096</t>
  </si>
  <si>
    <t>f392b3e7-f12d-45e3-bd5e-6ff9978c2947</t>
  </si>
  <si>
    <t>1a8b34f7-41d6-452b-aefa-e44d66eb0ab1</t>
  </si>
  <si>
    <t>91ec9da6-7427-4c4d-b038-cf35c62ca74a</t>
  </si>
  <si>
    <t>e5509dd3-659a-428c-99a0-214fe6f189a6</t>
  </si>
  <si>
    <t>cc18fa32-bd2d-41d5-a3f8-53511804b994</t>
  </si>
  <si>
    <t>ce8f7d3e-9541-4e61-8bfc-35172e9268f4</t>
  </si>
  <si>
    <t>aab1c270-b425-4175-8bf6-7aaf06426ba8</t>
  </si>
  <si>
    <t>4686158a-85b8-4b25-b9e3-c0883bd0d13b</t>
  </si>
  <si>
    <t>fed1133d-d4ae-49a4-859e-1898f89efa90</t>
  </si>
  <si>
    <t>121a1dbb-3e2b-49a2-a113-f53d3c9393f7</t>
  </si>
  <si>
    <t>18a487a5-4c2a-444a-8d70-417b546cb0d8</t>
  </si>
  <si>
    <t>5854df99-c23d-47da-9026-58d9d800b8d8</t>
  </si>
  <si>
    <t>077088ed-ae4e-4628-8d67-b73c995bfa1a</t>
  </si>
  <si>
    <t>312e6aa5-0ecd-4af9-b9db-43aba7157c26</t>
  </si>
  <si>
    <t>88e10e74-c370-4e88-823f-f27f7c4431e3</t>
  </si>
  <si>
    <t>024ea8ba-2436-4be7-99a0-fa14f7e99d78</t>
  </si>
  <si>
    <t>341194af-8f09-42d0-8e8c-c5ff96cc182c</t>
  </si>
  <si>
    <t>3c44f8af-18be-4f44-912f-8213b60e5ff9</t>
  </si>
  <si>
    <t>d0d68cf3-4413-48c7-886e-8d4157d39781</t>
  </si>
  <si>
    <t>a11bd5da-7528-4b3d-8e3c-931f20f42b7b</t>
  </si>
  <si>
    <t>0c206e3d-02a6-47f9-8aec-631f4ebbd613</t>
  </si>
  <si>
    <t>99e0992e-2bdb-4787-81f2-12f4799afc52</t>
  </si>
  <si>
    <t>61864d92-50ea-4347-b4d5-adde3dc6789d</t>
  </si>
  <si>
    <t>c95d5ecf-d55d-4022-9f16-98198833356c</t>
  </si>
  <si>
    <t>03534b4e-fa9b-4e05-b470-5c0c445041fc</t>
  </si>
  <si>
    <t>8804e2ab-34a0-48b5-82e7-0ec4bb78f6e1</t>
  </si>
  <si>
    <t>76c4da7e-ded3-41ee-a4c5-181a26eb64cc</t>
  </si>
  <si>
    <t>9bbc7dbc-e040-41ac-b830-603fc0d06b01</t>
  </si>
  <si>
    <t>39892844-e2b8-4e92-8a87-4541f8b7affc</t>
  </si>
  <si>
    <t>20e0bb62-3cb1-413b-9452-6d7d72674e55</t>
  </si>
  <si>
    <t>c3e77e05-7b85-489c-85fe-11088e853241</t>
  </si>
  <si>
    <t>5cb2d3dd-3d93-4ead-bc75-569a593ef35c</t>
  </si>
  <si>
    <t>1b17c2f7-3532-431f-bb87-d1a9a3972243</t>
  </si>
  <si>
    <t>2a795b4b-1a74-43b5-b005-56aeadfa27a1</t>
  </si>
  <si>
    <t>e917a474-283e-411f-8f86-3f787f4765e7</t>
  </si>
  <si>
    <t>7c86579b-3006-411c-a709-caccd559f8eb</t>
  </si>
  <si>
    <t>f6d3a156-605f-41f0-80fa-b48055c7c64f</t>
  </si>
  <si>
    <t>22e64e27-1dc1-4398-8a07-bbfc6e10b177</t>
  </si>
  <si>
    <t>6065cf04-e261-4acf-9c5d-6e1125658b83</t>
  </si>
  <si>
    <t>5935fce2-898b-4301-9d62-0bcb0072b52e</t>
  </si>
  <si>
    <t>8b66e319-f4dd-44b3-8a0b-b682aa341f04</t>
  </si>
  <si>
    <t>7aefb83a-d544-4df0-9f13-3ddeaa717c5e</t>
  </si>
  <si>
    <t>227183fd-4356-4815-9f2b-51ccced152c5</t>
  </si>
  <si>
    <t>guid</t>
  </si>
  <si>
    <t>SC</t>
  </si>
  <si>
    <t>Ezhumalai</t>
  </si>
  <si>
    <t>Senthamizhan</t>
  </si>
  <si>
    <t>Ganasekaran</t>
  </si>
  <si>
    <t>Shanmugavelu</t>
  </si>
  <si>
    <t>Thottiyan Rajasekaran</t>
  </si>
  <si>
    <t>Velu Karthikeyan</t>
  </si>
  <si>
    <t>Therpogi Pandi</t>
  </si>
  <si>
    <t>Dr Kathirkamu</t>
  </si>
  <si>
    <t>Sundararajan</t>
  </si>
  <si>
    <t>Esakki Muthu</t>
  </si>
  <si>
    <t>MDMK</t>
  </si>
  <si>
    <t>#</t>
  </si>
  <si>
    <t>Reserved</t>
  </si>
  <si>
    <t>Electors</t>
  </si>
  <si>
    <t>As per Feb 2026 SIR[4]</t>
  </si>
  <si>
    <t>Change</t>
  </si>
  <si>
    <t>Prev. Election</t>
  </si>
  <si>
    <t>District</t>
  </si>
  <si>
    <t>Lok Sabha</t>
  </si>
  <si>
    <t>since</t>
  </si>
  <si>
    <t>-</t>
  </si>
  <si>
    <t>2,51,603</t>
  </si>
  <si>
    <t>2,48,917</t>
  </si>
  <si>
    <t>2,60,084</t>
  </si>
  <si>
    <t>2,48,651</t>
  </si>
  <si>
    <t>3,63,688</t>
  </si>
  <si>
    <t>1.62% </t>
  </si>
  <si>
    <t>4,28,772</t>
  </si>
  <si>
    <t>3,64,031</t>
  </si>
  <si>
    <t>Chennai</t>
  </si>
  <si>
    <t>3,30,480</t>
  </si>
  <si>
    <t>4,20,601</t>
  </si>
  <si>
    <t>2,40,586</t>
  </si>
  <si>
    <t>Chennai North</t>
  </si>
  <si>
    <t>1,95,856</t>
  </si>
  <si>
    <t>2,22,792</t>
  </si>
  <si>
    <t>2,07,251</t>
  </si>
  <si>
    <t>1,59,764</t>
  </si>
  <si>
    <t>Chennai Central</t>
  </si>
  <si>
    <t>1,78,793</t>
  </si>
  <si>
    <t>1,34,879</t>
  </si>
  <si>
    <t>1,56,931</t>
  </si>
  <si>
    <t>1,16,896</t>
  </si>
  <si>
    <t>1,63,866</t>
  </si>
  <si>
    <t>1,53,908</t>
  </si>
  <si>
    <t>1,81,402</t>
  </si>
  <si>
    <t>1,96,536</t>
  </si>
  <si>
    <t>Chennai South</t>
  </si>
  <si>
    <t>2,00,697</t>
  </si>
  <si>
    <t>1,54,943</t>
  </si>
  <si>
    <t>1,94,731</t>
  </si>
  <si>
    <t>2,11,691</t>
  </si>
  <si>
    <t>5,36,991</t>
  </si>
  <si>
    <t>2,96,052</t>
  </si>
  <si>
    <t>3,75,921</t>
  </si>
  <si>
    <t>5.83% </t>
  </si>
  <si>
    <t>3,30,217</t>
  </si>
  <si>
    <t>3,23,677</t>
  </si>
  <si>
    <t>3,66,400</t>
  </si>
  <si>
    <t>2,89,401</t>
  </si>
  <si>
    <t>2,02,055</t>
  </si>
  <si>
    <t>2,11,295</t>
  </si>
  <si>
    <t>2,43,922</t>
  </si>
  <si>
    <t>2,76,299</t>
  </si>
  <si>
    <t>1,99,165</t>
  </si>
  <si>
    <t>2,56,118</t>
  </si>
  <si>
    <t>2,25,809</t>
  </si>
  <si>
    <t>2,45,853</t>
  </si>
  <si>
    <t>2,43,565</t>
  </si>
  <si>
    <t>2,11,063</t>
  </si>
  <si>
    <t>2,34,738</t>
  </si>
  <si>
    <t>2,13,451</t>
  </si>
  <si>
    <t>2,48,526</t>
  </si>
  <si>
    <t>2,40,220</t>
  </si>
  <si>
    <t>2,12,631</t>
  </si>
  <si>
    <t>2,33,830</t>
  </si>
  <si>
    <t>2,24,918</t>
  </si>
  <si>
    <t>2,33,500</t>
  </si>
  <si>
    <t>2,37,349</t>
  </si>
  <si>
    <t>2,65,037</t>
  </si>
  <si>
    <t>2,43,875</t>
  </si>
  <si>
    <t>3,38,295</t>
  </si>
  <si>
    <t>2,35,984</t>
  </si>
  <si>
    <t>2,37,476</t>
  </si>
  <si>
    <t>0.04% </t>
  </si>
  <si>
    <t>Dharamapuri</t>
  </si>
  <si>
    <t>2,46,293</t>
  </si>
  <si>
    <t>2,57,939</t>
  </si>
  <si>
    <t>2,54,658</t>
  </si>
  <si>
    <t>2,43,742</t>
  </si>
  <si>
    <t>2,66,629</t>
  </si>
  <si>
    <t>2,47,309</t>
  </si>
  <si>
    <t>2,38,913</t>
  </si>
  <si>
    <t>2,30,766</t>
  </si>
  <si>
    <t>2,32,426</t>
  </si>
  <si>
    <t>2,53,022</t>
  </si>
  <si>
    <t>2,38,283</t>
  </si>
  <si>
    <t>2,11,811</t>
  </si>
  <si>
    <t>2,40,957</t>
  </si>
  <si>
    <t>Viluppuram</t>
  </si>
  <si>
    <t>2,07,665</t>
  </si>
  <si>
    <t>2,17,609</t>
  </si>
  <si>
    <t>2,07,984</t>
  </si>
  <si>
    <t>2,44,080</t>
  </si>
  <si>
    <t>2,27,355</t>
  </si>
  <si>
    <t>2,41,003</t>
  </si>
  <si>
    <t>2,97,472</t>
  </si>
  <si>
    <t>1.40% </t>
  </si>
  <si>
    <t>2,70,541</t>
  </si>
  <si>
    <t>0.86% </t>
  </si>
  <si>
    <t>2,63,136</t>
  </si>
  <si>
    <t>2,78,762</t>
  </si>
  <si>
    <t>2,16,794</t>
  </si>
  <si>
    <t>Salem</t>
  </si>
  <si>
    <t>2,26,481</t>
  </si>
  <si>
    <t>ST</t>
  </si>
  <si>
    <t>2,70,529</t>
  </si>
  <si>
    <t>2,91,866</t>
  </si>
  <si>
    <t>2,53,445</t>
  </si>
  <si>
    <t>2,74,054</t>
  </si>
  <si>
    <t>2,58,678</t>
  </si>
  <si>
    <t>2,55,320</t>
  </si>
  <si>
    <t>2,36,088</t>
  </si>
  <si>
    <t>2,24,097</t>
  </si>
  <si>
    <t>2,48,478</t>
  </si>
  <si>
    <t>2,20,554</t>
  </si>
  <si>
    <t>2,27,327</t>
  </si>
  <si>
    <t>2,35,351</t>
  </si>
  <si>
    <t>2,03,567</t>
  </si>
  <si>
    <t>2,06,928</t>
  </si>
  <si>
    <t>2,17,224</t>
  </si>
  <si>
    <t>Erode</t>
  </si>
  <si>
    <t>1,76,228</t>
  </si>
  <si>
    <t>2,45,493</t>
  </si>
  <si>
    <t>2,06,122</t>
  </si>
  <si>
    <t>2,20,743</t>
  </si>
  <si>
    <t>Tiruppur</t>
  </si>
  <si>
    <t>2,16,646</t>
  </si>
  <si>
    <t>2,12,084</t>
  </si>
  <si>
    <t>2,21,393</t>
  </si>
  <si>
    <t>2,05,737</t>
  </si>
  <si>
    <t>2,37,581</t>
  </si>
  <si>
    <t>2,35,584</t>
  </si>
  <si>
    <t>Nilgiris</t>
  </si>
  <si>
    <t>1,87,425</t>
  </si>
  <si>
    <t>1,83,888</t>
  </si>
  <si>
    <t>1,75,820</t>
  </si>
  <si>
    <t>2,79,438</t>
  </si>
  <si>
    <t>Coimbatore</t>
  </si>
  <si>
    <t>Avanashi</t>
  </si>
  <si>
    <t>2,50,346</t>
  </si>
  <si>
    <t>3,10,138</t>
  </si>
  <si>
    <t>1,93,614</t>
  </si>
  <si>
    <t>3,22,530</t>
  </si>
  <si>
    <t>3,03,541</t>
  </si>
  <si>
    <t>4,07,507</t>
  </si>
  <si>
    <t>2,91,533</t>
  </si>
  <si>
    <t>2,87,442</t>
  </si>
  <si>
    <t>1,86,509</t>
  </si>
  <si>
    <t>2,66,058</t>
  </si>
  <si>
    <t>3,00,486</t>
  </si>
  <si>
    <t>2,02,015</t>
  </si>
  <si>
    <t>1,72,284</t>
  </si>
  <si>
    <t>2,28,524</t>
  </si>
  <si>
    <t>2,12,742</t>
  </si>
  <si>
    <t>2,37,359</t>
  </si>
  <si>
    <t>2,17,698</t>
  </si>
  <si>
    <t>2,59,846</t>
  </si>
  <si>
    <t>2,19,077</t>
  </si>
  <si>
    <t>2,58,603</t>
  </si>
  <si>
    <t>2,37,679</t>
  </si>
  <si>
    <t>2,41,813</t>
  </si>
  <si>
    <t>1,94,505</t>
  </si>
  <si>
    <t>2,26,584</t>
  </si>
  <si>
    <t>2,02,087</t>
  </si>
  <si>
    <t>2,21,988</t>
  </si>
  <si>
    <t>2,66,019</t>
  </si>
  <si>
    <t>Tiruchirappalli</t>
  </si>
  <si>
    <t>2,83,862</t>
  </si>
  <si>
    <t>2,35,903</t>
  </si>
  <si>
    <t>2,17,397</t>
  </si>
  <si>
    <t>2,56,239</t>
  </si>
  <si>
    <t>2,11,043</t>
  </si>
  <si>
    <t>2,34,217</t>
  </si>
  <si>
    <t>2,12,612</t>
  </si>
  <si>
    <t>2,09,011</t>
  </si>
  <si>
    <t>2,88,449</t>
  </si>
  <si>
    <t>2,66,682</t>
  </si>
  <si>
    <t>2,61,161</t>
  </si>
  <si>
    <t>2,61,793</t>
  </si>
  <si>
    <t>2,06,770</t>
  </si>
  <si>
    <t>Virudhachalam</t>
  </si>
  <si>
    <t>2,37,836</t>
  </si>
  <si>
    <t>1,89,024</t>
  </si>
  <si>
    <t>2,40,048</t>
  </si>
  <si>
    <t>2,21,152</t>
  </si>
  <si>
    <t>2,36,297</t>
  </si>
  <si>
    <t>2,30,968</t>
  </si>
  <si>
    <t>2,29,136</t>
  </si>
  <si>
    <t>Kattumannarkoil</t>
  </si>
  <si>
    <t>2,24,565</t>
  </si>
  <si>
    <t>2,39,469</t>
  </si>
  <si>
    <t>2,32,618</t>
  </si>
  <si>
    <t>2,57,129</t>
  </si>
  <si>
    <t>1,72,979</t>
  </si>
  <si>
    <t>1,68,934</t>
  </si>
  <si>
    <t>1,86,034</t>
  </si>
  <si>
    <t>2,25,363</t>
  </si>
  <si>
    <t>2,31,935</t>
  </si>
  <si>
    <t>2,57,892</t>
  </si>
  <si>
    <t>2,64,462</t>
  </si>
  <si>
    <t>2,54,453</t>
  </si>
  <si>
    <t>2,51,868</t>
  </si>
  <si>
    <t>2,54,652</t>
  </si>
  <si>
    <t>2,56,377</t>
  </si>
  <si>
    <t>2,49,064</t>
  </si>
  <si>
    <t>2,31,251</t>
  </si>
  <si>
    <t>2,40,954</t>
  </si>
  <si>
    <t>2,12,826</t>
  </si>
  <si>
    <t>1,94,732</t>
  </si>
  <si>
    <t>2,23,084</t>
  </si>
  <si>
    <t>2,23,928</t>
  </si>
  <si>
    <t>2,19,279</t>
  </si>
  <si>
    <t>2,10,296</t>
  </si>
  <si>
    <t>2,27,588</t>
  </si>
  <si>
    <t>3,03,371</t>
  </si>
  <si>
    <t>2,73,456</t>
  </si>
  <si>
    <t>2,76,156</t>
  </si>
  <si>
    <t>2,57,616</t>
  </si>
  <si>
    <t>2,27,789</t>
  </si>
  <si>
    <t>Madurai</t>
  </si>
  <si>
    <t>3,30,993</t>
  </si>
  <si>
    <t>0.61% </t>
  </si>
  <si>
    <t>2,12,502</t>
  </si>
  <si>
    <t>Theni</t>
  </si>
  <si>
    <t>2,18,719</t>
  </si>
  <si>
    <t>1,77,605</t>
  </si>
  <si>
    <t>1,96,856</t>
  </si>
  <si>
    <t>2,71,341</t>
  </si>
  <si>
    <t>3,07,783</t>
  </si>
  <si>
    <t>2,59,225</t>
  </si>
  <si>
    <t>2,64,141</t>
  </si>
  <si>
    <t>2,54,549</t>
  </si>
  <si>
    <t>2,63,547</t>
  </si>
  <si>
    <t>2,61,631</t>
  </si>
  <si>
    <t>2,53,646</t>
  </si>
  <si>
    <t>2,12,220</t>
  </si>
  <si>
    <t>2,22,367</t>
  </si>
  <si>
    <t>2,27,963</t>
  </si>
  <si>
    <t>2,25,461</t>
  </si>
  <si>
    <t>1,98,616</t>
  </si>
  <si>
    <t>2,06,497</t>
  </si>
  <si>
    <t>2,04,293</t>
  </si>
  <si>
    <t>2,33,433</t>
  </si>
  <si>
    <t>2,82,121</t>
  </si>
  <si>
    <t>3,10,165</t>
  </si>
  <si>
    <t>2,97,310</t>
  </si>
  <si>
    <t>2,03,732</t>
  </si>
  <si>
    <t>2,48,300</t>
  </si>
  <si>
    <t>2,30,702</t>
  </si>
  <si>
    <t>2,12,885</t>
  </si>
  <si>
    <t>2,40,988</t>
  </si>
  <si>
    <t>2,40,017</t>
  </si>
  <si>
    <t>2,36,532</t>
  </si>
  <si>
    <t>2,27,369</t>
  </si>
  <si>
    <t>2,67,517</t>
  </si>
  <si>
    <t>2,79,585</t>
  </si>
  <si>
    <t>2,53,408</t>
  </si>
  <si>
    <t>2,73,520</t>
  </si>
  <si>
    <t>2,25,714</t>
  </si>
  <si>
    <t>2,55,130</t>
  </si>
  <si>
    <t>2,54,420</t>
  </si>
  <si>
    <t>2,44,480</t>
  </si>
  <si>
    <t>2,86,968</t>
  </si>
  <si>
    <t>41.40% </t>
  </si>
  <si>
    <t>2,57,022</t>
  </si>
  <si>
    <t>2,63,448</t>
  </si>
  <si>
    <t>2,34,056</t>
  </si>
  <si>
    <t>2,25,219</t>
  </si>
  <si>
    <t>2,43,837</t>
  </si>
  <si>
    <t>name</t>
  </si>
  <si>
    <t>district_id</t>
  </si>
  <si>
    <t>country_id</t>
  </si>
  <si>
    <t># id</t>
  </si>
  <si>
    <t>code</t>
  </si>
  <si>
    <t>765638d5-e10a-48eb-8d27-f6d14840aae6</t>
  </si>
  <si>
    <t>68628c43-8739-40d7-ab55-923c9a0d6a7d</t>
  </si>
  <si>
    <t>752c1be7-4c36-4d76-89a9-c77ae1774336</t>
  </si>
  <si>
    <t>33b86357-1153-4e41-9b99-b9685e128df9</t>
  </si>
  <si>
    <t>63cbd559-4eec-4e0e-b0fb-6381dfe6c073</t>
  </si>
  <si>
    <t>fadd0541-32fa-4fb6-928b-1c74a1fd8686</t>
  </si>
  <si>
    <t>8e63bc03-1c9e-4f11-bfec-37eea3e8d2d1</t>
  </si>
  <si>
    <t>3a93651e-764f-48f3-8748-25b303c32304</t>
  </si>
  <si>
    <t>69483f23-6312-4c39-826f-a058c83f421a</t>
  </si>
  <si>
    <t>e2efd18f-6894-41eb-a8db-08cdb7f21267</t>
  </si>
  <si>
    <t>3d64dbe1-2a99-4303-9307-175d56e6d9e6</t>
  </si>
  <si>
    <t>a8c5de5c-8c96-4943-9ba3-6792f4a0c35b</t>
  </si>
  <si>
    <t>ed2f933e-4515-4f49-901e-1047a9d1bb9f</t>
  </si>
  <si>
    <t>43e8d60c-0e2c-42f0-95d9-48b6ed30d923</t>
  </si>
  <si>
    <t>50ffbb0b-1865-4bf1-9af1-2af3f37ff5bd</t>
  </si>
  <si>
    <t>892cee4a-7fb9-4377-ad35-2a19cd8e831e</t>
  </si>
  <si>
    <t>b9a7adbb-ccdb-412f-ae95-c0b8705d7444</t>
  </si>
  <si>
    <t>f13374c1-516b-4538-a8d9-502ee3b7559d</t>
  </si>
  <si>
    <t>c4173481-1e2e-4675-900e-fdab918f8db9</t>
  </si>
  <si>
    <t>25314415-663a-4244-9db1-5c2962868664</t>
  </si>
  <si>
    <t>0fd86ea7-25eb-4f20-b4ad-2fe7dda7e382</t>
  </si>
  <si>
    <t>3f86a37b-6817-4dc5-babd-73c972962aca</t>
  </si>
  <si>
    <t>4fa55af9-22fb-4523-b6c5-1629a9db82a5</t>
  </si>
  <si>
    <t>62d629ce-cf5a-4c6c-9e52-d7fe59a7b356</t>
  </si>
  <si>
    <t>e11a7362-b58a-4c5c-b0ed-76a4d0e78e68</t>
  </si>
  <si>
    <t>Sivagangai</t>
  </si>
  <si>
    <t>16857f49-0ac0-41c8-b5f4-b745f6f98fe3</t>
  </si>
  <si>
    <t>3db015df-eb65-405f-8488-eea72eb6e087</t>
  </si>
  <si>
    <t>411fa10a-e041-4683-875d-28df1d94b660</t>
  </si>
  <si>
    <t>The Nilgiris</t>
  </si>
  <si>
    <t>95f7baf3-92ec-4aae-a8d9-7a791a502c75</t>
  </si>
  <si>
    <t>76168604-65fc-439f-8e23-05d731626567</t>
  </si>
  <si>
    <t>921e9373-3cfa-4f23-89c6-416c273980ac</t>
  </si>
  <si>
    <t>a1a0a7bc-5e63-4724-b6f5-606e6f15021d</t>
  </si>
  <si>
    <t>c94e37d8-fe96-4f52-8f19-579dad42775c</t>
  </si>
  <si>
    <t>6a1bb690-7bc3-47d8-9672-e2ba8682155e</t>
  </si>
  <si>
    <t>9070969c-1cf1-48f9-b11b-e2e1caf2025d</t>
  </si>
  <si>
    <t>Tirupathur</t>
  </si>
  <si>
    <t>13563db6-dce7-4b82-81dd-bac5d416110d</t>
  </si>
  <si>
    <t>2fd5e362-8a2e-4b90-8d5f-b71353a07527</t>
  </si>
  <si>
    <t>56ded4ab-571b-4a09-914a-e6c00bd31ee5</t>
  </si>
  <si>
    <t>3241e526-54ac-4d28-a7d3-0f1d3d3c30a9</t>
  </si>
  <si>
    <t>6c99dc2a-7e9b-49e5-b090-58033936d735</t>
  </si>
  <si>
    <t>Cons</t>
  </si>
  <si>
    <t>reserved</t>
  </si>
  <si>
    <t>Tittagudi</t>
  </si>
  <si>
    <t>c81fe682-33a0-11f1-abe6-00155d1e4039</t>
  </si>
  <si>
    <t>system</t>
  </si>
  <si>
    <t>color</t>
  </si>
  <si>
    <t>leader_name</t>
  </si>
  <si>
    <t>contestant_name</t>
  </si>
  <si>
    <t>logo_url</t>
  </si>
  <si>
    <t>Bharatiya Janata Party</t>
  </si>
  <si>
    <t>#FF9933</t>
  </si>
  <si>
    <t>Narendra Modi</t>
  </si>
  <si>
    <t>TBD</t>
  </si>
  <si>
    <t>https://images.seeklogo.com/logo-png/44/1/bjp-logo-png_seeklogo-440196.png</t>
  </si>
  <si>
    <t>31a8af2e-356c-11f1-a204-16ffd85aa295</t>
  </si>
  <si>
    <t>Indian National Congress</t>
  </si>
  <si>
    <t>#19AAED</t>
  </si>
  <si>
    <t>Mallikarjun Kharge</t>
  </si>
  <si>
    <t>https://upload.wikimedia.org/wikipedia/commons/thumb/7/77/Indian_National_Congress_Flag.svg/640px-Indian_National_Congress_Flag.svg.png</t>
  </si>
  <si>
    <t>Aam Aadmi Party</t>
  </si>
  <si>
    <t>#00AEEF</t>
  </si>
  <si>
    <t>Arvind Kejriwal</t>
  </si>
  <si>
    <t>Bahujan Samaj Party</t>
  </si>
  <si>
    <t>#0033A0</t>
  </si>
  <si>
    <t>Mayawati</t>
  </si>
  <si>
    <t>https://upload.wikimedia.org/wikipedia/commons/thumb/f/fa/Bahujan_Samaj_Party_Flag.svg/640px-Bahujan_Samaj_Party_Flag.svg.png</t>
  </si>
  <si>
    <t>Samajwadi Party</t>
  </si>
  <si>
    <t>#D60000</t>
  </si>
  <si>
    <t>Akhilesh Yadav</t>
  </si>
  <si>
    <t>https://upload.wikimedia.org/wikipedia/commons/thumb/c/c3/Samajwadi_Party.png/640px-Samajwadi_Party.png</t>
  </si>
  <si>
    <t>Dravida Munnetra Kazhagam (DMK)</t>
  </si>
  <si>
    <t>#E31E24</t>
  </si>
  <si>
    <t>M K Stalin</t>
  </si>
  <si>
    <t>https://images.seeklogo.com/logo-png/41/1/dmk-logo-png_seeklogo-411320.png</t>
  </si>
  <si>
    <t>AIADMK</t>
  </si>
  <si>
    <t>#008000</t>
  </si>
  <si>
    <t>Edappadi K Palaniswami</t>
  </si>
  <si>
    <t>https://images.seeklogo.com/logo-png/41/1/aiadmk-logo-png_seeklogo-411321.png</t>
  </si>
  <si>
    <t>Trinamool Congress</t>
  </si>
  <si>
    <t>#009933</t>
  </si>
  <si>
    <t>Mamata Banerjee</t>
  </si>
  <si>
    <t>https://upload.wikimedia.org/wikipedia/commons/thumb/2/27/All_India_Trinamool_Congress_flag_%283%29.svg/640px-All_India_Trinamool_Congress_flag_%283%29.svg.png</t>
  </si>
  <si>
    <t>Telugu Desam Party</t>
  </si>
  <si>
    <t>#FFFF00</t>
  </si>
  <si>
    <t>N Chandrababu Naidu</t>
  </si>
  <si>
    <t>https://upload.wikimedia.org/wikipedia/commons/thumb/c/ca/Telugu_Desam_Party_Flag.png/640px-Telugu_Desam_Party_Flag.png</t>
  </si>
  <si>
    <t>YSR Congress Party</t>
  </si>
  <si>
    <t>#1E90FF</t>
  </si>
  <si>
    <t>Y S Jagan Mohan Reddy</t>
  </si>
  <si>
    <t>https://4.bp.blogspot.com/-ELaPNYlWzDQ/TXvaYIjau0I/AAAAAAAAKhE/E3OhtfWqpNM/s1600/ysr_flag.jpg</t>
  </si>
  <si>
    <t>Shiv Sena</t>
  </si>
  <si>
    <t>#FF7F00</t>
  </si>
  <si>
    <t>Uddhav Thackeray</t>
  </si>
  <si>
    <t>https://upload.wikimedia.org/wikipedia/commons/thumb/4/40/Shiv_Sena_flag.jpg/640px-Shiv_Sena_flag.jpg</t>
  </si>
  <si>
    <t>Nationalist Congress Party</t>
  </si>
  <si>
    <t>Sharad Pawar</t>
  </si>
  <si>
    <t>https://upload.wikimedia.org/wikipedia/commons/thumb/e/e3/Ncp-logo.png/640px-Ncp-logo.png</t>
  </si>
  <si>
    <t>Biju Janata Dal</t>
  </si>
  <si>
    <t>#0066CC</t>
  </si>
  <si>
    <t>Naveen Patnaik</t>
  </si>
  <si>
    <t>https://upload.wikimedia.org/wikipedia/commons/thumb/0/0a/Biju_Janata_Dal_flag.svg/640px-Biju_Janata_Dal_flag.svg.png</t>
  </si>
  <si>
    <t>Rashtriya Janata Dal</t>
  </si>
  <si>
    <t>Lalu Prasad Yadav</t>
  </si>
  <si>
    <t>https://upload.wikimedia.org/wikipedia/commons/thumb/3/33/RJD_Flag.svg/640px-RJD_Flag.svg.png</t>
  </si>
  <si>
    <t>Janata Dal United</t>
  </si>
  <si>
    <t>#006400</t>
  </si>
  <si>
    <t>Nitish Kumar</t>
  </si>
  <si>
    <t>https://upload.wikimedia.org/wikipedia/commons/thumb/7/71/Janata_Dal_%28United%29_Flag.svg/640px-Janata_Dal_%28United%29_Flag.svg.png</t>
  </si>
  <si>
    <t>Lok Janshakti Party</t>
  </si>
  <si>
    <t>#FFCC00</t>
  </si>
  <si>
    <t>Chirag Paswan</t>
  </si>
  <si>
    <t>https://upload.wikimedia.org/wikipedia/commons/thumb/8/81/Lok_Janshakti_Party_Flag.svg/640px-Lok_Janshakti_Party_Flag.svg.png</t>
  </si>
  <si>
    <t>Communist Party of India</t>
  </si>
  <si>
    <t>#FF0000</t>
  </si>
  <si>
    <t>https://upload.wikimedia.org/wikipedia/commons/thumb/a/a8/Communist_Party_of_India_%28Marxist%29_flag.svg/640px-Communist_Party_of_India_%28Marxist%29_flag.svg.png</t>
  </si>
  <si>
    <t>Communist Party of India Marxist</t>
  </si>
  <si>
    <t>#CC0000</t>
  </si>
  <si>
    <t>Sitaram Yechury</t>
  </si>
  <si>
    <t>Jharkhand Mukti Morcha</t>
  </si>
  <si>
    <t>#228B22</t>
  </si>
  <si>
    <t>Hemant Soren</t>
  </si>
  <si>
    <t>https://upload.wikimedia.org/wikipedia/commons/thumb/b/b4/Jharkhand_Mukti_Morcha_logo.svg/640px-Jharkhand_Mukti_Morcha_logo.svg.png</t>
  </si>
  <si>
    <t>Maharashtra Navnirman Sena</t>
  </si>
  <si>
    <t>#FF9900</t>
  </si>
  <si>
    <t>Raj Thackeray</t>
  </si>
  <si>
    <t>https://upload.wikimedia.org/wikipedia/commons/thumb/4/41/Flag_of_Maharashtra_Navnirman_Sena.svg/640px-Flag_of_Maharashtra_Navnirman_Sena.svg.png</t>
  </si>
  <si>
    <t>Apna Dal</t>
  </si>
  <si>
    <t>#009999</t>
  </si>
  <si>
    <t>Anupriya Patel</t>
  </si>
  <si>
    <t>https://upload.wikimedia.org/wikipedia/commons/thumb/0/08/Apna_dal_Flag.svg/640px-Apna_dal_Flag.svg.png</t>
  </si>
  <si>
    <t>Rashtriya Lok Dal</t>
  </si>
  <si>
    <t>#006600</t>
  </si>
  <si>
    <t>Jayant Chaudhary</t>
  </si>
  <si>
    <t>https://tse4.mm.bing.net/th/id/OIP.1TQYNg7EyNKW_4L-J6abxAHaHa?rs=1&amp;pid=ImgDetMain&amp;o=7&amp;rm=3</t>
  </si>
  <si>
    <t>Assam Gana Parishad</t>
  </si>
  <si>
    <t>Atul Bora</t>
  </si>
  <si>
    <t>https://upload.wikimedia.org/wikipedia/commons/thumb/2/24/Flag_of_Trinamool_Gana_Parishad.svg/640px-Flag_of_Trinamool_Gana_Parishad.svg.png</t>
  </si>
  <si>
    <t>People Democratic Party</t>
  </si>
  <si>
    <t>#008080</t>
  </si>
  <si>
    <t>Mehbooba Mufti</t>
  </si>
  <si>
    <t>https://upload.wikimedia.org/wikipedia/commons/thumb/3/3d/Logo_of_Democratic_Party_For_the_People.svg/640px-Logo_of_Democratic_Party_For_the_People.svg.png</t>
  </si>
  <si>
    <t>Jammu and Kashmir National Conference</t>
  </si>
  <si>
    <t>Farooq Abdullah</t>
  </si>
  <si>
    <t>https://upload.wikimedia.org/wikipedia/commons/thumb/c/ce/Flag_of_Jammu_and_Kashmir_%281952-2019%29.svg/640px-Flag_of_Jammu_and_Kashmir_%281952-2019%29.svg.png</t>
  </si>
  <si>
    <t>Indian Union Muslim League</t>
  </si>
  <si>
    <t>K M Kader Mohideen</t>
  </si>
  <si>
    <t>https://upload.wikimedia.org/wikipedia/commons/thumb/2/2a/Flag_of_the_Indian_Union_Muslim_League.svg/640px-Flag_of_the_Indian_Union_Muslim_League.svg.png</t>
  </si>
  <si>
    <t>Kerala Congress</t>
  </si>
  <si>
    <t>#33AA33</t>
  </si>
  <si>
    <t>Jose K Mani</t>
  </si>
  <si>
    <t>https://img.etimg.com/thumb/width-1200,height-1200,imgsize-7756,resizemode-75,msid-121000114/news/politics-and-nation/congress-rejigs-kerala-unit-with-eye-of-2026-polls-appoints-sunny-joseph-as-its-chief.jpg</t>
  </si>
  <si>
    <t>Pattali Makkal Katchi</t>
  </si>
  <si>
    <t>Anbumani Ramadoss</t>
  </si>
  <si>
    <t>https://upload.wikimedia.org/wikipedia/commons/thumb/6/67/Pmk_flag.jpg/640px-Pmk_flag.jpg</t>
  </si>
  <si>
    <t>Desiya Murpokku Dravida Kazhagam</t>
  </si>
  <si>
    <t>#000000</t>
  </si>
  <si>
    <t>Vijayakanth</t>
  </si>
  <si>
    <t>https://upload.wikimedia.org/wikipedia/commons/thumb/2/22/Indian_Election_Symbol_Nagara.svg/640px-Indian_Election_Symbol_Nagara.svg.png</t>
  </si>
  <si>
    <t>Naam Tamilar Katchi</t>
  </si>
  <si>
    <t>https://imagesvs.oneindia.com/politician-profiles/image/parties/party-flags/naam-tamilar-katchi-flag-912.png</t>
  </si>
  <si>
    <t>Viduthalai Chiruthaigal Katchi</t>
  </si>
  <si>
    <t>#0000FF</t>
  </si>
  <si>
    <t>Thol Thirumavalavan</t>
  </si>
  <si>
    <t>https://upload.wikimedia.org/wikipedia/commons/thumb/9/9a/Viduthalai_Chiruthaigal_Katchi_banner.png/640px-Viduthalai_Chiruthaigal_Katchi_banner.png</t>
  </si>
  <si>
    <t>All India Forward Bloc</t>
  </si>
  <si>
    <t>G Devarajan</t>
  </si>
  <si>
    <t>https://upload.wikimedia.org/wikipedia/commons/thumb/e/e5/All_India_Forward_Bloc_flag.svg/640px-All_India_Forward_Bloc_flag.svg.png</t>
  </si>
  <si>
    <t>Revolutionary Socialist Party</t>
  </si>
  <si>
    <t>Manoj Bhattacharya</t>
  </si>
  <si>
    <t>https://upload.wikimedia.org/wikipedia/commons/thumb/f/fd/RSP_Political_Party_Logo.png/640px-RSP_Political_Party_Logo.png</t>
  </si>
  <si>
    <t>All India Majlis-e-Ittehadul Muslimeen</t>
  </si>
  <si>
    <t>Asaduddin Owaisi</t>
  </si>
  <si>
    <t>https://upload.wikimedia.org/wikipedia/commons/thumb/9/9e/All_India_Majlis-e-Ittehadul_Muslimeen_logo.svg/640px-All_India_Majlis-e-Ittehadul_Muslimeen_logo.svg.png</t>
  </si>
  <si>
    <t>Goa Forward Party</t>
  </si>
  <si>
    <t>#FF6600</t>
  </si>
  <si>
    <t>Vijai Sardesai</t>
  </si>
  <si>
    <t>https://upload.wikimedia.org/wikipedia/commons/thumb/5/5d/Goa_Forward_Party_Flag.jpg/640px-Goa_Forward_Party_Flag.jpg</t>
  </si>
  <si>
    <t>Mizo National Front</t>
  </si>
  <si>
    <t>#3366CC</t>
  </si>
  <si>
    <t>Zoramthanga</t>
  </si>
  <si>
    <t>https://upload.wikimedia.org/wikipedia/commons/1/18/In_mnf.gif</t>
  </si>
  <si>
    <t>National People Party</t>
  </si>
  <si>
    <t>#FFAA00</t>
  </si>
  <si>
    <t>Conrad Sangma</t>
  </si>
  <si>
    <t>https://upload.wikimedia.org/wikipedia/commons/thumb/8/8d/National_Peoples_Party_Flag.jpg/640px-National_Peoples_Party_Flag.jpg</t>
  </si>
  <si>
    <t>United Democratic Party</t>
  </si>
  <si>
    <t>#336699</t>
  </si>
  <si>
    <t>Metbah Lyngdoh</t>
  </si>
  <si>
    <t>https://upload.wikimedia.org/wikipedia/commons/thumb/7/73/US_Democratic_Party_Logo.svg/640px-US_Democratic_Party_Logo.svg.png</t>
  </si>
  <si>
    <t>Hill State People Democratic Party</t>
  </si>
  <si>
    <t>KP Pangniang</t>
  </si>
  <si>
    <t>https://media.assettype.com/english-sentinelassam/import/h-upload/2022/03/23/327618-hspdp.webp?w=480&amp;auto=format%2Ccompress&amp;fit=max</t>
  </si>
  <si>
    <t>Sikkim Democratic Front</t>
  </si>
  <si>
    <t>Pawan Kumar Chamling</t>
  </si>
  <si>
    <t>https://upload.wikimedia.org/wikipedia/commons/thumb/2/24/Sikkim-Democratic-Front-flag.svg/640px-Sikkim-Democratic-Front-flag.svg.png</t>
  </si>
  <si>
    <t>Sikkim Krantikari Morcha</t>
  </si>
  <si>
    <t>Prem Singh Tamang</t>
  </si>
  <si>
    <t>https://upload.wikimedia.org/wikipedia/commons/thumb/e/e7/Sikkim_Krantikari_Morcha_flag.svg/640px-Sikkim_Krantikari_Morcha_flag.svg.png</t>
  </si>
  <si>
    <t>Tipra Motha Party</t>
  </si>
  <si>
    <t>#800080</t>
  </si>
  <si>
    <t>Pradyot Bikram Manikya</t>
  </si>
  <si>
    <t>https://upload.wikimedia.org/wikipedia/commons/thumb/e/e6/Tipra_Motha_Party_Flag.jpg/640px-Tipra_Motha_Party_Flag.jpg</t>
  </si>
  <si>
    <t>Tripura Indigenous Progressive Regional Alliance</t>
  </si>
  <si>
    <t>Motha Leader</t>
  </si>
  <si>
    <t>https://upload.wikimedia.org/wikipedia/commons/thumb/4/4a/TIPRA_flag.jpg/640px-TIPRA_flag.jpg</t>
  </si>
  <si>
    <t>Bodoland Peoples Front</t>
  </si>
  <si>
    <t>Hagrama Mohilary</t>
  </si>
  <si>
    <t>https://upload.wikimedia.org/wikipedia/commons/thumb/e/ee/Front_Nacional_Democratic_Bodoland.svg/640px-Front_Nacional_Democratic_Bodoland.svg.png</t>
  </si>
  <si>
    <t>United Peoples Party Liberal</t>
  </si>
  <si>
    <t>#0099CC</t>
  </si>
  <si>
    <t>Pramod Boro</t>
  </si>
  <si>
    <t>https://upload.wikimedia.org/wikipedia/commons/thumb/3/30/Flag_of_Taiwanese_People%27s_Party_%281929-1931%29.svg/640px-Flag_of_Taiwanese_People%27s_Party_%281929-1931%29.svg.png</t>
  </si>
  <si>
    <t>Haryana Jannayak Janta Party</t>
  </si>
  <si>
    <t>Dushyant Chautala</t>
  </si>
  <si>
    <t>https://tse4.mm.bing.net/th/id/OIP.RIb0dSdPNWPh2qB3JLGacAHaHa?rs=1&amp;pid=ImgDetMain&amp;o=7&amp;rm=3</t>
  </si>
  <si>
    <t>Indian National Lok Dal</t>
  </si>
  <si>
    <t>Om Prakash Chautala</t>
  </si>
  <si>
    <t>https://tse2.mm.bing.net/th/id/OIP.MMoytswwoZ4MnyEGBAlLkgAAAA?rs=1&amp;pid=ImgDetMain&amp;o=7&amp;rm=3</t>
  </si>
  <si>
    <t>Shiromani Akali Dal</t>
  </si>
  <si>
    <t>#000080</t>
  </si>
  <si>
    <t>Sukhbir Singh Badal</t>
  </si>
  <si>
    <t>https://upload.wikimedia.org/wikipedia/commons/thumb/1/18/Shrimoani_akali_dal_Amritsar.jpg/640px-Shrimoani_akali_dal_Amritsar.jpg</t>
  </si>
  <si>
    <t>Telangana Rashtra Samithi</t>
  </si>
  <si>
    <t>#FF69B4</t>
  </si>
  <si>
    <t>K Chandrashekar Rao</t>
  </si>
  <si>
    <t>https://upload.wikimedia.org/wikipedia/commons/thumb/3/30/Flag_of_Bharat_Rashtra_Samithi_%28India_Nation_Council%29.svg/640px-Flag_of_Bharat_Rashtra_Samithi_%28India_Nation_Council%29.svg.png</t>
  </si>
  <si>
    <t>Bharat Rashtra Samithi</t>
  </si>
  <si>
    <t>https://upload.wikimedia.org/wikipedia/commons/thumb/b/b9/Flag_of_Bharat_Rashtra_Samithi_%28India_Nation_Council%29.png/640px-Flag_of_Bharat_Rashtra_Samithi_%28India_Nation_Council%29.png</t>
  </si>
  <si>
    <t>Janasena Party</t>
  </si>
  <si>
    <t>Pawan Kalyan</t>
  </si>
  <si>
    <t>https://upload.wikimedia.org/wikipedia/commons/thumb/3/34/Jana_Sena_Party_Flag.png/640px-Jana_Sena_Party_Flag.png</t>
  </si>
  <si>
    <t>Kerala Congress Mani</t>
  </si>
  <si>
    <t>https://upload.wikimedia.org/wikipedia/en/2/22/Kerala_Congress_flag.svg</t>
  </si>
  <si>
    <t>Kerala Congress Joseph</t>
  </si>
  <si>
    <t>P J Joseph</t>
  </si>
  <si>
    <t>Revolutionary Marxist Party</t>
  </si>
  <si>
    <t>TK Ramakrishnan</t>
  </si>
  <si>
    <t>https://upload.wikimedia.org/wikipedia/commons/2/2c/Revolutionary-Communists-of-America-Red-Logo.png</t>
  </si>
  <si>
    <t>All India N R Congress</t>
  </si>
  <si>
    <t>N Rangasamy</t>
  </si>
  <si>
    <t>https://upload.wikimedia.org/wikipedia/commons/thumb/a/a6/All_India_N.R._Congress.png/640px-All_India_N.R._Congress.png</t>
  </si>
  <si>
    <t>All India Anna Dravida Munnetra Kazhagam</t>
  </si>
  <si>
    <t>Tamilaga Vettri Kazhagam</t>
  </si>
  <si>
    <t>#c00500</t>
  </si>
  <si>
    <t>https://storage.googleapis.com/inv-images/party-logos/tvk.jpg</t>
  </si>
  <si>
    <t>Conservative Party</t>
  </si>
  <si>
    <t>#0087DC</t>
  </si>
  <si>
    <t>Rishi Sunak</t>
  </si>
  <si>
    <t>https://upload.wikimedia.org/wikipedia/commons/thumb/c/c7/Conservative_Party_of_Canada_symbol.svg/640px-Conservative_Party_of_Canada_symbol.svg.png</t>
  </si>
  <si>
    <t>31a8cf85-356c-11f1-a204-16ffd85aa295</t>
  </si>
  <si>
    <t>Labour Party</t>
  </si>
  <si>
    <t>#E4003B</t>
  </si>
  <si>
    <t>Keir Starmer</t>
  </si>
  <si>
    <t>https://upload.wikimedia.org/wikipedia/commons/thumb/a/aa/British_Labour_Party_Torch_Quill_Shovel.png/640px-British_Labour_Party_Torch_Quill_Shovel.png</t>
  </si>
  <si>
    <t>Liberal Democrats</t>
  </si>
  <si>
    <t>#FAA61A</t>
  </si>
  <si>
    <t>Ed Davey</t>
  </si>
  <si>
    <t>https://upload.wikimedia.org/wikipedia/commons/thumb/b/b5/Liberal_Democrats_Example_Icon.png/640px-Liberal_Democrats_Example_Icon.png</t>
  </si>
  <si>
    <t>Scottish National Party</t>
  </si>
  <si>
    <t>#FFF95D</t>
  </si>
  <si>
    <t>Humza Yousaf</t>
  </si>
  <si>
    <t>https://upload.wikimedia.org/wikipedia/commons/thumb/1/1b/Scottish_National_Party_Logo.svg/640px-Scottish_National_Party_Logo.svg.png</t>
  </si>
  <si>
    <t>Social Democratic Party of Germany</t>
  </si>
  <si>
    <t>#E3000F</t>
  </si>
  <si>
    <t>Olaf Scholz</t>
  </si>
  <si>
    <t>https://upload.wikimedia.org/wikipedia/commons/e/e4/Sozialdemokratische_Partei_Deutschlands%2C_Logo_1969-1982.png</t>
  </si>
  <si>
    <t>31a8d00f-356c-11f1-a204-16ffd85aa295</t>
  </si>
  <si>
    <t>Christian Democratic Union</t>
  </si>
  <si>
    <t>Friedrich Merz</t>
  </si>
  <si>
    <t>https://upload.wikimedia.org/wikipedia/commons/thumb/0/0e/CDU_Logo_2023.svg/640px-CDU_Logo_2023.svg.png</t>
  </si>
  <si>
    <t>Alliance 90 The Greens</t>
  </si>
  <si>
    <t>#1AA037</t>
  </si>
  <si>
    <t>Ricarda Lang</t>
  </si>
  <si>
    <t>https://upload.wikimedia.org/wikipedia/commons/thumb/4/4b/B%C3%BCndnis_90_-_Die_Gr%C3%BCnen_Logo.svg/640px-B%C3%BCndnis_90_-_Die_Gr%C3%BCnen_Logo.svg.png</t>
  </si>
  <si>
    <t>Free Democratic Party</t>
  </si>
  <si>
    <t>#FFED00</t>
  </si>
  <si>
    <t>Christian Lindner</t>
  </si>
  <si>
    <t>https://upload.wikimedia.org/wikipedia/commons/thumb/e/e6/Free_Democratic_Party_-_Liberia_1997.svg/640px-Free_Democratic_Party_-_Liberia_1997.svg.png</t>
  </si>
  <si>
    <t>Renaissance</t>
  </si>
  <si>
    <t>#FFD700</t>
  </si>
  <si>
    <t>Emmanuel Macron</t>
  </si>
  <si>
    <t>https://upload.wikimedia.org/wikipedia/commons/thumb/7/75/Renaissance-logotype-officiel.svg/640px-Renaissance-logotype-officiel.svg.png</t>
  </si>
  <si>
    <t>31a8d063-356c-11f1-a204-16ffd85aa295</t>
  </si>
  <si>
    <t>National Rally</t>
  </si>
  <si>
    <t>#002395</t>
  </si>
  <si>
    <t>Jordan Bardella</t>
  </si>
  <si>
    <t>https://upload.wikimedia.org/wikipedia/commons/8/8b/Rassemblement_national_logo.svg</t>
  </si>
  <si>
    <t>Socialist Party</t>
  </si>
  <si>
    <t>#E30613</t>
  </si>
  <si>
    <t>Olivier Faure</t>
  </si>
  <si>
    <t>https://upload.wikimedia.org/wikipedia/commons/a/a5/Socialist_Party_%28Ireland%29_logo_infobox.png</t>
  </si>
  <si>
    <t>Brothers of Italy</t>
  </si>
  <si>
    <t>#003399</t>
  </si>
  <si>
    <t>Giorgia Meloni</t>
  </si>
  <si>
    <t>https://tse1.mm.bing.net/th/id/OIP.iG9CaiHfEBi8gi4uPBapFgHaHV?rs=1&amp;pid=ImgDetMain&amp;o=7&amp;rm=3</t>
  </si>
  <si>
    <t>31a8d0b4-356c-11f1-a204-16ffd85aa295</t>
  </si>
  <si>
    <t>Democratic Party</t>
  </si>
  <si>
    <t>Elly Schlein</t>
  </si>
  <si>
    <t>https://upload.wikimedia.org/wikipedia/commons/thumb/9/93/Democratic_Disc.svg/640px-Democratic_Disc.svg.png</t>
  </si>
  <si>
    <t>Spanish Socialist Workers Party</t>
  </si>
  <si>
    <t>#E3001B</t>
  </si>
  <si>
    <t>Pedro Sanchez</t>
  </si>
  <si>
    <t>https://upload.wikimedia.org/wikipedia/commons/thumb/c/c3/Spanish_Socialist_Workers%27_Party_%28PSOE%29_LOGO.png/640px-Spanish_Socialist_Workers%27_Party_%28PSOE%29_LOGO.png</t>
  </si>
  <si>
    <t>31a8d115-356c-11f1-a204-16ffd85aa295</t>
  </si>
  <si>
    <t>People Party</t>
  </si>
  <si>
    <t>#0056A3</t>
  </si>
  <si>
    <t>Alberto Nunez Feijoo</t>
  </si>
  <si>
    <t>https://upload.wikimedia.org/wikipedia/commons/9/94/Pakistan_Peoples_Party_Flag_with_arrow.png</t>
  </si>
  <si>
    <t>#0015BC</t>
  </si>
  <si>
    <t>Joe Biden</t>
  </si>
  <si>
    <t>31a8cd83-356c-11f1-a204-16ffd85aa295</t>
  </si>
  <si>
    <t>Republican Party</t>
  </si>
  <si>
    <t>#E9141D</t>
  </si>
  <si>
    <t>Donald Trump</t>
  </si>
  <si>
    <t>https://upload.wikimedia.org/wikipedia/commons/9/9b/Republicanlogo.svg</t>
  </si>
  <si>
    <t>Libertarian Party</t>
  </si>
  <si>
    <t>#FDBB30</t>
  </si>
  <si>
    <t>Angela McArdle</t>
  </si>
  <si>
    <t>https://upload.wikimedia.org/wikipedia/commons/thumb/1/1d/LP_Election_Symbol.jpg/640px-LP_Election_Symbol.jpg</t>
  </si>
  <si>
    <t>Green Party</t>
  </si>
  <si>
    <t>#00A95C</t>
  </si>
  <si>
    <t>Jill Stein</t>
  </si>
  <si>
    <t>https://upload.wikimedia.org/wikipedia/commons/thumb/7/7a/Flag_of_the_Green_Party_of_the_United_States_%28proposal%29.svg/640px-Flag_of_the_Green_Party_of_the_United_States_%28proposal%29.svg.png</t>
  </si>
  <si>
    <t>Liberal Party of Canada</t>
  </si>
  <si>
    <t>#D71920</t>
  </si>
  <si>
    <t>Justin Trudeau</t>
  </si>
  <si>
    <t>https://upload.wikimedia.org/wikipedia/commons/thumb/b/b9/Liberal_Party_of_Canada_red_symbol.svg/640px-Liberal_Party_of_Canada_red_symbol.svg.png</t>
  </si>
  <si>
    <t>31a8eec6-356c-11f1-a204-16ffd85aa295</t>
  </si>
  <si>
    <t>Conservative Party of Canada</t>
  </si>
  <si>
    <t>Pierre Poilievre</t>
  </si>
  <si>
    <t>https://upload.wikimedia.org/wikipedia/commons/thumb/2/2d/Logo_of_the_Conservative_Party_of_Canada_%282023%E2%80%93present%29.svg/640px-Logo_of_the_Conservative_Party_of_Canada_%282023%E2%80%93present%29.svg.png</t>
  </si>
  <si>
    <t>Workers Party</t>
  </si>
  <si>
    <t>Luiz Inacio Lula da Silva</t>
  </si>
  <si>
    <t>https://upload.wikimedia.org/wikipedia/commons/thumb/c/c6/Star_of_the_Workers%27_Party_of_North_Korea.svg/640px-Star_of_the_Workers%27_Party_of_North_Korea.svg.png</t>
  </si>
  <si>
    <t>31a8eff0-356c-11f1-a204-16ffd85aa295</t>
  </si>
  <si>
    <t>Liberal Party Brazil</t>
  </si>
  <si>
    <t>#005BBB</t>
  </si>
  <si>
    <t>Valdemar Costa Neto</t>
  </si>
  <si>
    <t>https://upload.wikimedia.org/wikipedia/commons/thumb/5/5f/Logo_do_Partido_Liberal_%281995%29.svg/640px-Logo_do_Partido_Liberal_%281995%29.svg.png</t>
  </si>
  <si>
    <t>National Regeneration Movement</t>
  </si>
  <si>
    <t>#8B0000</t>
  </si>
  <si>
    <t>Andres Manuel Lopez Obrador</t>
  </si>
  <si>
    <t>https://upload.wikimedia.org/wikipedia/commons/thumb/e/ea/Morena_logo_%28Mexico%29.svg/640px-Morena_logo_%28Mexico%29.svg.png</t>
  </si>
  <si>
    <t>31a8f17e-356c-11f1-a204-16ffd85aa295</t>
  </si>
  <si>
    <t>Pakistan Tehreek-e-Insaf</t>
  </si>
  <si>
    <t>#007A3D</t>
  </si>
  <si>
    <t>Imran Khan</t>
  </si>
  <si>
    <t>https://upload.wikimedia.org/wikipedia/en/1/1c/PTI_flag.svg</t>
  </si>
  <si>
    <t>31a8f095-356c-11f1-a204-16ffd85aa295</t>
  </si>
  <si>
    <t>Pakistan Muslim League N</t>
  </si>
  <si>
    <t>Shehbaz Sharif</t>
  </si>
  <si>
    <t>https://upload.wikimedia.org/wikipedia/en/5/5f/PMLN_flag.svg</t>
  </si>
  <si>
    <t>Pakistan Peoples Party</t>
  </si>
  <si>
    <t>Bilawal Bhutto Zardari</t>
  </si>
  <si>
    <t>https://upload.wikimedia.org/wikipedia/en/3/33/PPP_flag.svg</t>
  </si>
  <si>
    <t>Awami League</t>
  </si>
  <si>
    <t>#006A4E</t>
  </si>
  <si>
    <t>Sheikh Hasina</t>
  </si>
  <si>
    <t>https://upload.wikimedia.org/wikipedia/commons/thumb/6/64/%E0%A6%AC%E0%A6%BE%E0%A6%82%E0%A6%B2%E0%A6%BE%E0%A6%A6%E0%A7%87%E0%A6%B6_%E0%A6%86%E0%A6%93%E0%A6%AF%E0%A6%BC%E0%A6%BE%E0%A6%AE%E0%A7%80_%E0%A6%B2%E0%A7%80%E0%A6%97%E0%A7%87%E0%A6%B0_%E0%A6%AC%E0%A</t>
  </si>
  <si>
    <t>31a8f0d9-356c-11f1-a204-16ffd85aa295</t>
  </si>
  <si>
    <t>Bangladesh Nationalist Party</t>
  </si>
  <si>
    <t>Khaleda Zia</t>
  </si>
  <si>
    <t>https://upload.wikimedia.org/wikipedia/commons/thumb/c/cb/Flag_of_the_Bangladesh_Nationalist_Party.svg/640px-Flag_of_the_Bangladesh_Nationalist_Party.svg.png</t>
  </si>
  <si>
    <t>Nepali Congress</t>
  </si>
  <si>
    <t>Sher Bahadur Deuba</t>
  </si>
  <si>
    <t>https://upload.wikimedia.org/wikipedia/commons/thumb/3/36/Nepali_Congress_flag_edited.svg/640px-Nepali_Congress_flag_edited.svg.png</t>
  </si>
  <si>
    <t>31a8f145-356c-11f1-a204-16ffd85aa295</t>
  </si>
  <si>
    <t>Communist Party of Nepal UML</t>
  </si>
  <si>
    <t>K P Sharma Oli</t>
  </si>
  <si>
    <t>https://upload.wikimedia.org/wikipedia/commons/thumb/7/70/Flag_of_the_CPN-UML_%282021-%29.svg/640px-Flag_of_the_CPN-UML_%282021-%29.svg.png</t>
  </si>
  <si>
    <t>Sri Lanka Podujana Peramuna</t>
  </si>
  <si>
    <t>Mahinda Rajapaksa</t>
  </si>
  <si>
    <t>https://upload.wikimedia.org/wikipedia/commons/thumb/e/e5/Sri_Lanka_Podujana_Peramuna_election_symbol.svg/640px-Sri_Lanka_Podujana_Peramuna_election_symbol.svg.png</t>
  </si>
  <si>
    <t>31a8f113-356c-11f1-a204-16ffd85aa295</t>
  </si>
  <si>
    <t>United National Party</t>
  </si>
  <si>
    <t>Ranil Wickremesinghe</t>
  </si>
  <si>
    <t>https://upload.wikimedia.org/wikipedia/commons/2/2b/Election_Symbol_United_National_Party_Sri_Lanka.png</t>
  </si>
  <si>
    <t>Liberal Democratic Party</t>
  </si>
  <si>
    <t>Fumio Kishida</t>
  </si>
  <si>
    <t>https://upload.wikimedia.org/wikipedia/commons/thumb/a/ad/Liberal_Democratic_Party_%28Japan%29_Flag.svg/640px-Liberal_Democratic_Party_%28Japan%29_Flag.svg.png</t>
  </si>
  <si>
    <t>31a8f027-356c-11f1-a204-16ffd85aa295</t>
  </si>
  <si>
    <t>Constitutional Democratic Party</t>
  </si>
  <si>
    <t>#007FFF</t>
  </si>
  <si>
    <t>Kenta Izumi</t>
  </si>
  <si>
    <t>https://upload.wikimedia.org/wikipedia/commons/thumb/e/ec/Constitutional_Democratic_Party_of_Japan_%28Rikken%29.svg/640px-Constitutional_Democratic_Party_of_Japan_%28Rikken%29.svg.png</t>
  </si>
  <si>
    <t>Democratic Party of Korea</t>
  </si>
  <si>
    <t>#005BAC</t>
  </si>
  <si>
    <t>Lee Jae-myung</t>
  </si>
  <si>
    <t>https://upload.wikimedia.org/wikipedia/commons/thumb/c/cd/Democratic_Party_of_South_Korea_banner.svg/640px-Democratic_Party_of_South_Korea_banner.svg.png</t>
  </si>
  <si>
    <t>31a8f05d-356c-11f1-a204-16ffd85aa295</t>
  </si>
  <si>
    <t>People Power Party</t>
  </si>
  <si>
    <t>#E61E2A</t>
  </si>
  <si>
    <t>Han Dong-hoon</t>
  </si>
  <si>
    <t>https://upload.wikimedia.org/wikipedia/commons/thumb/4/47/Flag_of_People_Power_Party_of_Korea.svg/640px-Flag_of_People_Power_Party_of_Korea.svg.png</t>
  </si>
  <si>
    <t>Indonesian Democratic Party of Struggle</t>
  </si>
  <si>
    <t>Megawati Sukarnoputri</t>
  </si>
  <si>
    <t>https://tse1.mm.bing.net/th/id/OIP._W_L2FY37VuxugPOIlGENAAAAA?rs=1&amp;pid=ImgDetMain&amp;o=7&amp;rm=3</t>
  </si>
  <si>
    <t>Golkar</t>
  </si>
  <si>
    <t>Airlangga Hartarto</t>
  </si>
  <si>
    <t>https://upload.wikimedia.org/wikipedia/commons/thumb/8/86/Logo_Golkar.svg/640px-Logo_Golkar.svg.png</t>
  </si>
  <si>
    <t>Gerindra</t>
  </si>
  <si>
    <t>#B22222</t>
  </si>
  <si>
    <t>Prabowo Subianto</t>
  </si>
  <si>
    <t>https://upload.wikimedia.org/wikipedia/commons/thumb/a/a5/Partai_Gerindra_logo.jpg/640px-Partai_Gerindra_logo.jpg</t>
  </si>
  <si>
    <t>Amma Makkal Munnetra Kazhagam (AMMK)</t>
  </si>
  <si>
    <t>Marumalarchi Dravida Munnetra Kazhagam (MDMK)</t>
  </si>
  <si>
    <t>Tamil Maanila Congress (moopanar) (TMC(M))</t>
  </si>
  <si>
    <t>Indiya Jananayaka Katchi (IJK)</t>
  </si>
  <si>
    <t>dc3f3d6e-9b0c-4c66-82b0-4ef4057f51a6</t>
  </si>
  <si>
    <t>66f31c33-3912-4310-aa44-a25fbc6b3d2c</t>
  </si>
  <si>
    <t>1f16f534-821d-4ee1-8799-3b079e286564</t>
  </si>
  <si>
    <t>d4bf5bd9-e863-4248-8490-05b698529b69</t>
  </si>
  <si>
    <t>0ce8f9aa-434c-402c-ac1c-8b68cbca73c5</t>
  </si>
  <si>
    <t>d7fb35bb-cd73-4619-ab55-6dd15091f242</t>
  </si>
  <si>
    <t>ad05e341-80eb-4fa6-8829-91f3e6bb7805</t>
  </si>
  <si>
    <t>6bdbb148-0e06-4aee-82ff-f69f453e2df3</t>
  </si>
  <si>
    <t>925ec90f-83f2-4229-b8e7-be8330c0a959</t>
  </si>
  <si>
    <t>46968f74-1159-4d42-9af6-5222e27a8dc5</t>
  </si>
  <si>
    <t>48a83629-1e5f-432d-8f90-675b893177e1</t>
  </si>
  <si>
    <t>d0358335-ea94-4293-97f5-c8196786b658</t>
  </si>
  <si>
    <t>2d514ea1-9733-4cec-abb7-287f34f36d7c</t>
  </si>
  <si>
    <t>5503ffac-ff22-4bed-b7b5-88b0e58d83ad</t>
  </si>
  <si>
    <t>8429928e-a9ab-4bfe-b836-b59444036688</t>
  </si>
  <si>
    <t>84df28cd-e72e-4550-a4bb-eb9db19867d5</t>
  </si>
  <si>
    <t>98493667-1b5f-4072-95b7-ccf9e1236c55</t>
  </si>
  <si>
    <t>9d63b879-4397-4a7e-bbd9-ed9d91e88968</t>
  </si>
  <si>
    <t>71831833-5d55-4ce5-abe7-678739dcf3d8</t>
  </si>
  <si>
    <t>45e28ab3-93f7-43f5-b95a-243a2903efc7</t>
  </si>
  <si>
    <t>4bdabcb3-ac2c-4b4b-a218-d7d66f64fd0d</t>
  </si>
  <si>
    <t>17da5ec6-eef3-42fe-b7ef-419a1cdf4ad5</t>
  </si>
  <si>
    <t>381d59ed-2623-4ae8-9072-c99ae52720a4</t>
  </si>
  <si>
    <t>4e8df65e-ffb9-47eb-b828-f945c9dbab14</t>
  </si>
  <si>
    <t>9c6d7c03-3a48-4c3f-a0be-56d7135a5d52</t>
  </si>
  <si>
    <t>ba119fe8-704d-45ed-a0aa-a8efe3da623a</t>
  </si>
  <si>
    <t>638c676f-80e0-43e8-8b09-6303ba0acc24</t>
  </si>
  <si>
    <t>3d1dc59d-7f54-474b-8508-8c3a1bfbd006</t>
  </si>
  <si>
    <t>a32cf4e3-040c-47a5-b09c-e249e0fb89c8</t>
  </si>
  <si>
    <t>4fa750bb-254c-4696-b0d6-6a109e8bd85a</t>
  </si>
  <si>
    <t>6ebcb5f3-4679-4353-b12e-cc1e9ae31ebf</t>
  </si>
  <si>
    <t>722301ec-b82d-4030-b67c-7f69e500c30e</t>
  </si>
  <si>
    <t>177f272e-43df-49cf-b38b-cd9c7da21915</t>
  </si>
  <si>
    <t>aa6de201-518f-4b05-a3c6-51b65ef66e17</t>
  </si>
  <si>
    <t>7b357f78-86a1-482f-8a3a-cbcf970a7788</t>
  </si>
  <si>
    <t>d453fc61-e07c-4263-bd30-a7a9bdb941a6</t>
  </si>
  <si>
    <t>48bc2c5e-de0b-4cbe-af0e-2aee02f0f6ee</t>
  </si>
  <si>
    <t>8834876e-d88f-406b-85db-f27b165d697b</t>
  </si>
  <si>
    <t>58660fff-7b2e-46a4-8400-bed5831fcbbf</t>
  </si>
  <si>
    <t>4c3fc4aa-28bd-4385-a231-cbd9914b99db</t>
  </si>
  <si>
    <t>6d7fbc94-72ae-4348-8475-096e43bde5e8</t>
  </si>
  <si>
    <t>1356e549-7eea-4575-876b-0aed1caf21e0</t>
  </si>
  <si>
    <t>55070de8-3d03-4dcb-98bc-d2ab0d67bf6a</t>
  </si>
  <si>
    <t>c2e070fc-edf2-485c-8823-052f87a88384</t>
  </si>
  <si>
    <t>b720d1a7-8e53-4b39-a512-994d0117623a</t>
  </si>
  <si>
    <t>ab0a410b-f37d-4ef6-976a-d60a74895802</t>
  </si>
  <si>
    <t>bd17d7f9-d29d-4850-834e-9b115835b0b4</t>
  </si>
  <si>
    <t>a35aceed-749e-4741-8d9f-1a40df5fd279</t>
  </si>
  <si>
    <t>a861faa7-df30-4c20-8b65-ec3eaa3b6683</t>
  </si>
  <si>
    <t>2b648a1f-22e1-486a-ab51-9d8546fd9d87</t>
  </si>
  <si>
    <t>05c6f22d-dd50-468c-98af-092d0d770b8a</t>
  </si>
  <si>
    <t>8f770c9c-e0d2-4c9e-9baa-24339aba2ef5</t>
  </si>
  <si>
    <t>4c3a6070-f4ed-45a5-add3-897f97a65cbb</t>
  </si>
  <si>
    <t>15bd812f-51da-41fd-b1e4-80d52b789100</t>
  </si>
  <si>
    <t>544e531f-e2ac-4274-9305-c35164c1bd93</t>
  </si>
  <si>
    <t>8d25402f-c02b-415f-9e86-51bd8f73b518</t>
  </si>
  <si>
    <t>56251275-90f3-4bc5-a036-63684847776f</t>
  </si>
  <si>
    <t>7872f23e-b122-4941-b8b8-3d5e840af69b</t>
  </si>
  <si>
    <t>96b2f065-384d-4fe2-92e1-87d5f0a4d24a</t>
  </si>
  <si>
    <t>80bd6387-84ca-46a3-9542-b8d6da002567</t>
  </si>
  <si>
    <t>570f4dcf-d4b7-4438-835f-838038ccaf36</t>
  </si>
  <si>
    <t>224e82c8-da26-49ee-8536-c10183edf71a</t>
  </si>
  <si>
    <t>2ece8d6c-0ef7-4f6f-91f1-1d553482a28f</t>
  </si>
  <si>
    <t>2cb3b7e3-2d3e-471b-996e-3c958b41f6af</t>
  </si>
  <si>
    <t>b31cbcc4-4dcd-4cea-9b03-220985836565</t>
  </si>
  <si>
    <t>c1fd611a-dbfc-4de9-8a31-343742ae1e67</t>
  </si>
  <si>
    <t>89043b54-7fe1-4b41-af5e-c242147c73a0</t>
  </si>
  <si>
    <t>18f58681-116a-46e3-ae3f-8913332438fa</t>
  </si>
  <si>
    <t>e85ec37d-e562-4ed8-bc60-bd6053eb8309</t>
  </si>
  <si>
    <t>df1389f9-681a-4a92-9f55-be2be059dfbd</t>
  </si>
  <si>
    <t>8e65bd54-dc8b-48d9-b19c-fa7338b69214</t>
  </si>
  <si>
    <t>70cf9be9-52f2-41b8-9194-0186f4e7fbb6</t>
  </si>
  <si>
    <t>cf39bc8e-3186-4af1-b759-f3a3a1980b93</t>
  </si>
  <si>
    <t>5f0ee3f9-df25-4b06-9c78-f0a139743bd2</t>
  </si>
  <si>
    <t>3e42fc13-845d-43c8-8dc4-37274c309b1a</t>
  </si>
  <si>
    <t>8a280415-dff8-407d-ac7a-bc6f695801fc</t>
  </si>
  <si>
    <t>7f4feb03-a04a-4963-8439-ce890850f1f0</t>
  </si>
  <si>
    <t>1e2a4494-fdb7-414f-89d7-af0976501216</t>
  </si>
  <si>
    <t>179c8dbb-857d-4172-a4d7-4fcaa0c4fae1</t>
  </si>
  <si>
    <t>b130503d-752a-4fe0-bac4-446bdce22237</t>
  </si>
  <si>
    <t>95d162bc-b325-425a-be03-07302b2a94be</t>
  </si>
  <si>
    <t>3112378f-0462-4034-9430-475bd2b98082</t>
  </si>
  <si>
    <t>b518ce47-3475-4b99-828c-f3aa5ddcd59a</t>
  </si>
  <si>
    <t>f955f4cb-2828-4316-a448-8a63e3f0b310</t>
  </si>
  <si>
    <t>7e754222-c933-4ace-8a63-abc47407726e</t>
  </si>
  <si>
    <t>7436aca6-f4a0-4f55-a2ce-234c08f28f8d</t>
  </si>
  <si>
    <t>1be344e3-b9dd-4082-a21f-ab62c062a1ff</t>
  </si>
  <si>
    <t>0e970274-81e9-4b5a-9eb4-35342fb6783c</t>
  </si>
  <si>
    <t>de84fec5-b90c-4120-bdd9-1fb3af02bc45</t>
  </si>
  <si>
    <t>0b591ac9-b682-406e-a021-fc384c74242c</t>
  </si>
  <si>
    <t>637d2940-0467-4ed3-a234-80e8fc7d8445</t>
  </si>
  <si>
    <t>1f5e75ef-6da2-4981-a030-631170588113</t>
  </si>
  <si>
    <t>664efb19-23ab-4e7c-a413-3b98742a38f2</t>
  </si>
  <si>
    <t>11e33b7f-ab57-4bac-b8e1-a8fb4c457d90</t>
  </si>
  <si>
    <t>3a7b3503-e0f2-4a87-ab6f-a83acccf310d</t>
  </si>
  <si>
    <t>1f96632f-fab8-4e05-93bb-2cc9618e14e9</t>
  </si>
  <si>
    <t>1a080137-da39-43ad-b3ea-8cd22c86b68f</t>
  </si>
  <si>
    <t>b63c04c1-ce07-4ae3-b652-740e3a1da511</t>
  </si>
  <si>
    <t>c2739a73-1558-458c-87c7-33aecebb7a13</t>
  </si>
  <si>
    <t>717973d4-3678-4869-92ce-c5be2c2be7ce</t>
  </si>
  <si>
    <t>8c5fe417-950b-4dcf-bda6-c65d994482f7</t>
  </si>
  <si>
    <t>India</t>
  </si>
  <si>
    <t>IN</t>
  </si>
  <si>
    <t>United States</t>
  </si>
  <si>
    <t>US</t>
  </si>
  <si>
    <t>United Kingdom</t>
  </si>
  <si>
    <t>UK</t>
  </si>
  <si>
    <t>Germany</t>
  </si>
  <si>
    <t>DE</t>
  </si>
  <si>
    <t>France</t>
  </si>
  <si>
    <t>FR</t>
  </si>
  <si>
    <t>Italy</t>
  </si>
  <si>
    <t>IT</t>
  </si>
  <si>
    <t>Spain</t>
  </si>
  <si>
    <t>ES</t>
  </si>
  <si>
    <t>Canada</t>
  </si>
  <si>
    <t>CA</t>
  </si>
  <si>
    <t>31a8efb4-356c-11f1-a204-16ffd85aa295</t>
  </si>
  <si>
    <t>Australia</t>
  </si>
  <si>
    <t>AU</t>
  </si>
  <si>
    <t>Brazil</t>
  </si>
  <si>
    <t>BR</t>
  </si>
  <si>
    <t>Japan</t>
  </si>
  <si>
    <t>JP</t>
  </si>
  <si>
    <t>South Korea</t>
  </si>
  <si>
    <t>KR</t>
  </si>
  <si>
    <t>Pakistan</t>
  </si>
  <si>
    <t>PK</t>
  </si>
  <si>
    <t>Bangladesh</t>
  </si>
  <si>
    <t>BD</t>
  </si>
  <si>
    <t>Sri Lanka</t>
  </si>
  <si>
    <t>LK</t>
  </si>
  <si>
    <t>Nepal</t>
  </si>
  <si>
    <t>NP</t>
  </si>
  <si>
    <t>Mexico</t>
  </si>
  <si>
    <t>MX</t>
  </si>
  <si>
    <t>31a8f1b1-356c-11f1-a204-16ffd85aa295</t>
  </si>
  <si>
    <t>Argentina</t>
  </si>
  <si>
    <t>AR</t>
  </si>
  <si>
    <t>31a8f1e6-356c-11f1-a204-16ffd85aa295</t>
  </si>
  <si>
    <t>South Africa</t>
  </si>
  <si>
    <t>ZA</t>
  </si>
  <si>
    <t>31a8f242-356c-11f1-a204-16ffd85aa295</t>
  </si>
  <si>
    <t>Nigeria</t>
  </si>
  <si>
    <t>NG</t>
  </si>
  <si>
    <t>old</t>
  </si>
  <si>
    <t>isscode</t>
  </si>
  <si>
    <t>4b389655-3e65-4771-869d-2209efa6cf61</t>
  </si>
  <si>
    <t>09d48d7c-6327-4537-902b-7154f69f87be</t>
  </si>
  <si>
    <t>67377e60-c007-477d-92fa-c6e01294bbdd</t>
  </si>
  <si>
    <t>87f117f0-217b-4e5d-a337-bf23b9b0f8da</t>
  </si>
  <si>
    <t>e2336c2c-fd9b-4c5a-a42e-d7f0a53b713f</t>
  </si>
  <si>
    <t>c7654f04-9fc2-435e-a7ee-2247032989ad</t>
  </si>
  <si>
    <t>b22bdc92-6528-4038-9e03-5d3c3d7f605b</t>
  </si>
  <si>
    <t>80596187-2cbc-4d90-9bc8-1304eeb27bf4</t>
  </si>
  <si>
    <t>cb9a7b88-4980-432f-bf22-ae5ecd920af0</t>
  </si>
  <si>
    <t>c21c5803-793f-47c0-b7c8-21ff5fd20de3</t>
  </si>
  <si>
    <t>e5882ea4-ebfa-4e3c-b8b7-d8988abfdda1</t>
  </si>
  <si>
    <t>9b9ed1f9-2ce9-4c54-a9bb-3f1f43525621</t>
  </si>
  <si>
    <t>bec122f5-638b-49a8-bf45-cb33a8b0aada</t>
  </si>
  <si>
    <t>1b2803b9-669c-41ee-97f6-5f064c9b8637</t>
  </si>
  <si>
    <t>760e5375-8a33-45d9-bbf7-522891f4a007</t>
  </si>
  <si>
    <t>9f2604d9-19c4-4052-be42-3c39924db1e2</t>
  </si>
  <si>
    <t>078a0e97-a069-42ef-a81a-a8d6a76483fe</t>
  </si>
  <si>
    <t>47504b91-ae99-4df1-992d-2c3e3f8de053</t>
  </si>
  <si>
    <t>c474467c-7d80-4075-a11f-3364148adff4</t>
  </si>
  <si>
    <t>4accd5d2-f9bd-4629-9712-4a7202dc9217</t>
  </si>
  <si>
    <t>VCK</t>
  </si>
  <si>
    <t>https://images.seeklogo.com/logo-png/36/1/aam-aadmi-party-logo-png_seeklogo-369629.png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</si>
</sst>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22222"/>
      <name val="Segoe UI"/>
      <family val="2"/>
    </font>
    <font>
      <sz val="10"/>
      <color rgb="FF222222"/>
      <name val="Segoe UI"/>
      <family val="2"/>
    </font>
    <font>
      <sz val="10"/>
      <color rgb="FF222222"/>
      <name val="Segoe UI"/>
      <family val="2"/>
    </font>
    <font>
      <sz val="10"/>
      <color rgb="FF212529"/>
      <name val="Arial"/>
      <family val="2"/>
    </font>
    <font>
      <u/>
      <sz val="11"/>
      <color theme="10"/>
      <name val="Calibri"/>
      <family val="2"/>
      <scheme val="minor"/>
    </font>
    <font>
      <sz val="8"/>
      <color rgb="FF111827"/>
      <name val="Arial"/>
      <family val="2"/>
    </font>
    <font>
      <sz val="8"/>
      <color rgb="FF111827"/>
      <name val="Arial"/>
      <family val="2"/>
    </font>
    <font>
      <b/>
      <sz val="8"/>
      <color rgb="FF000000"/>
      <name val="Arial"/>
      <family val="2"/>
    </font>
    <font>
      <u/>
      <sz val="10"/>
      <color rgb="FFBF0241"/>
      <name val="Segoe UI"/>
      <family val="2"/>
    </font>
    <font>
      <b/>
      <sz val="10"/>
      <color rgb="FF202122"/>
      <name val="Arial"/>
      <family val="2"/>
    </font>
    <font>
      <b/>
      <sz val="8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 style="medium">
        <color rgb="FFE6E6E6"/>
      </right>
      <top style="medium">
        <color rgb="FF000000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000000"/>
      </top>
      <bottom style="medium">
        <color rgb="FFE6E6E6"/>
      </bottom>
      <diagonal/>
    </border>
    <border>
      <left style="medium">
        <color rgb="FFE6E6E6"/>
      </left>
      <right style="medium">
        <color rgb="FF000000"/>
      </right>
      <top style="medium">
        <color rgb="FF000000"/>
      </top>
      <bottom style="medium">
        <color rgb="FFE6E6E6"/>
      </bottom>
      <diagonal/>
    </border>
    <border>
      <left style="medium">
        <color rgb="FF000000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000000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000000"/>
      </bottom>
      <diagonal/>
    </border>
    <border>
      <left style="medium">
        <color rgb="FFE6E6E6"/>
      </left>
      <right style="medium">
        <color rgb="FF000000"/>
      </right>
      <top style="medium">
        <color rgb="FFE6E6E6"/>
      </top>
      <bottom style="medium">
        <color rgb="FF000000"/>
      </bottom>
      <diagonal/>
    </border>
    <border>
      <left/>
      <right/>
      <top/>
      <bottom style="medium">
        <color rgb="FFE5E7EB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left" vertical="center" wrapText="1" indent="1"/>
    </xf>
    <xf numFmtId="0" fontId="5" fillId="2" borderId="12" xfId="0" applyFont="1" applyFill="1" applyBorder="1" applyAlignment="1">
      <alignment horizontal="left" vertical="center" wrapText="1" indent="1"/>
    </xf>
    <xf numFmtId="0" fontId="7" fillId="4" borderId="13" xfId="0" applyFont="1" applyFill="1" applyBorder="1" applyAlignment="1">
      <alignment horizontal="left" vertical="center" indent="1"/>
    </xf>
    <xf numFmtId="0" fontId="8" fillId="5" borderId="13" xfId="0" applyFont="1" applyFill="1" applyBorder="1" applyAlignment="1">
      <alignment horizontal="left" vertical="center" wrapText="1" indent="1"/>
    </xf>
    <xf numFmtId="0" fontId="9" fillId="5" borderId="13" xfId="0" applyFont="1" applyFill="1" applyBorder="1" applyAlignment="1">
      <alignment horizontal="left" vertical="center" wrapText="1" indent="1"/>
    </xf>
    <xf numFmtId="0" fontId="6" fillId="5" borderId="13" xfId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6" fillId="2" borderId="13" xfId="1" applyFill="1" applyBorder="1" applyAlignment="1">
      <alignment horizontal="left" vertical="center" wrapText="1" indent="1"/>
    </xf>
    <xf numFmtId="0" fontId="8" fillId="5" borderId="13" xfId="0" applyFont="1" applyFill="1" applyBorder="1" applyAlignment="1">
      <alignment horizontal="right" vertical="center" wrapText="1" indent="1"/>
    </xf>
    <xf numFmtId="0" fontId="9" fillId="5" borderId="13" xfId="0" applyFont="1" applyFill="1" applyBorder="1" applyAlignment="1">
      <alignment horizontal="right" vertical="center" wrapText="1" indent="1"/>
    </xf>
    <xf numFmtId="0" fontId="6" fillId="5" borderId="13" xfId="1" applyFill="1" applyBorder="1" applyAlignment="1">
      <alignment horizontal="right" vertical="center" wrapText="1" indent="1"/>
    </xf>
    <xf numFmtId="0" fontId="8" fillId="2" borderId="13" xfId="0" applyFont="1" applyFill="1" applyBorder="1" applyAlignment="1">
      <alignment horizontal="right" vertical="center" wrapText="1" indent="1"/>
    </xf>
    <xf numFmtId="0" fontId="9" fillId="2" borderId="13" xfId="0" applyFont="1" applyFill="1" applyBorder="1" applyAlignment="1">
      <alignment horizontal="right" vertical="center" wrapText="1" indent="1"/>
    </xf>
    <xf numFmtId="0" fontId="6" fillId="2" borderId="13" xfId="1" applyFill="1" applyBorder="1" applyAlignment="1">
      <alignment horizontal="right" vertical="center" wrapText="1" indent="1"/>
    </xf>
    <xf numFmtId="0" fontId="0" fillId="0" borderId="0" xfId="0" applyAlignment="1">
      <alignment wrapText="1"/>
    </xf>
    <xf numFmtId="0" fontId="6" fillId="2" borderId="2" xfId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6" fillId="2" borderId="4" xfId="1" applyFill="1" applyBorder="1" applyAlignment="1">
      <alignment vertical="center" wrapText="1"/>
    </xf>
    <xf numFmtId="0" fontId="0" fillId="6" borderId="0" xfId="0" applyFill="1"/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11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6" fillId="8" borderId="16" xfId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vertical="center" wrapText="1"/>
    </xf>
    <xf numFmtId="0" fontId="14" fillId="7" borderId="14" xfId="0" applyFont="1" applyFill="1" applyBorder="1" applyAlignment="1">
      <alignment vertical="center" wrapText="1"/>
    </xf>
    <xf numFmtId="0" fontId="6" fillId="7" borderId="14" xfId="1" applyFill="1" applyBorder="1" applyAlignment="1">
      <alignment vertical="center" wrapText="1"/>
    </xf>
    <xf numFmtId="10" fontId="13" fillId="7" borderId="14" xfId="0" applyNumberFormat="1" applyFont="1" applyFill="1" applyBorder="1" applyAlignment="1">
      <alignment vertical="center" wrapText="1"/>
    </xf>
    <xf numFmtId="0" fontId="0" fillId="7" borderId="17" xfId="0" applyFill="1" applyBorder="1"/>
    <xf numFmtId="0" fontId="11" fillId="8" borderId="15" xfId="0" applyFont="1" applyFill="1" applyBorder="1" applyAlignment="1">
      <alignment vertical="center" wrapText="1"/>
    </xf>
    <xf numFmtId="0" fontId="11" fillId="8" borderId="16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6" borderId="0" xfId="0" applyFont="1" applyFill="1"/>
    <xf numFmtId="22" fontId="0" fillId="0" borderId="0" xfId="0" applyNumberFormat="1"/>
    <xf numFmtId="22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File:Constitution-Pennagaram.svg" TargetMode="External"/><Relationship Id="rId299" Type="http://schemas.openxmlformats.org/officeDocument/2006/relationships/hyperlink" Target="https://en.wikipedia.org/wiki/File:Constitution-Ariyalur.svg" TargetMode="External"/><Relationship Id="rId21" Type="http://schemas.openxmlformats.org/officeDocument/2006/relationships/hyperlink" Target="https://en.wikipedia.org/wiki/File:Constitution-Thiruvottiyur.svg" TargetMode="External"/><Relationship Id="rId63" Type="http://schemas.openxmlformats.org/officeDocument/2006/relationships/hyperlink" Target="https://en.wikipedia.org/wiki/File:Constitution-Tambaram.svg" TargetMode="External"/><Relationship Id="rId159" Type="http://schemas.openxmlformats.org/officeDocument/2006/relationships/hyperlink" Target="https://en.wikipedia.org/wiki/File:Constitution-Sankarapuram.svg" TargetMode="External"/><Relationship Id="rId324" Type="http://schemas.openxmlformats.org/officeDocument/2006/relationships/image" Target="../media/image163.png"/><Relationship Id="rId366" Type="http://schemas.openxmlformats.org/officeDocument/2006/relationships/image" Target="../media/image184.png"/><Relationship Id="rId170" Type="http://schemas.openxmlformats.org/officeDocument/2006/relationships/image" Target="../media/image86.png"/><Relationship Id="rId226" Type="http://schemas.openxmlformats.org/officeDocument/2006/relationships/image" Target="../media/image114.png"/><Relationship Id="rId433" Type="http://schemas.openxmlformats.org/officeDocument/2006/relationships/hyperlink" Target="https://en.wikipedia.org/wiki/File:Constitution-Srivaikuntam.svg" TargetMode="External"/><Relationship Id="rId268" Type="http://schemas.openxmlformats.org/officeDocument/2006/relationships/image" Target="../media/image135.png"/><Relationship Id="rId32" Type="http://schemas.openxmlformats.org/officeDocument/2006/relationships/image" Target="../media/image17.png"/><Relationship Id="rId74" Type="http://schemas.openxmlformats.org/officeDocument/2006/relationships/image" Target="../media/image38.png"/><Relationship Id="rId128" Type="http://schemas.openxmlformats.org/officeDocument/2006/relationships/image" Target="../media/image65.png"/><Relationship Id="rId335" Type="http://schemas.openxmlformats.org/officeDocument/2006/relationships/hyperlink" Target="https://en.wikipedia.org/wiki/File:Constitution-Mannargudi.svg" TargetMode="External"/><Relationship Id="rId377" Type="http://schemas.openxmlformats.org/officeDocument/2006/relationships/hyperlink" Target="https://en.wikipedia.org/wiki/File:Constitution-Melur.svg" TargetMode="External"/><Relationship Id="rId5" Type="http://schemas.openxmlformats.org/officeDocument/2006/relationships/image" Target="../media/image3.png"/><Relationship Id="rId181" Type="http://schemas.openxmlformats.org/officeDocument/2006/relationships/hyperlink" Target="https://en.wikipedia.org/wiki/File:Constitution-Salem_(South).svg" TargetMode="External"/><Relationship Id="rId237" Type="http://schemas.openxmlformats.org/officeDocument/2006/relationships/hyperlink" Target="https://en.wikipedia.org/wiki/File:Constitution-Coimbatore_(North).svg" TargetMode="External"/><Relationship Id="rId402" Type="http://schemas.openxmlformats.org/officeDocument/2006/relationships/image" Target="../media/image202.png"/><Relationship Id="rId279" Type="http://schemas.openxmlformats.org/officeDocument/2006/relationships/hyperlink" Target="https://en.wikipedia.org/wiki/File:Constitution-Srirangam.svg" TargetMode="External"/><Relationship Id="rId444" Type="http://schemas.openxmlformats.org/officeDocument/2006/relationships/image" Target="../media/image223.png"/><Relationship Id="rId43" Type="http://schemas.openxmlformats.org/officeDocument/2006/relationships/hyperlink" Target="https://en.wikipedia.org/wiki/File:Constitution-Anna_Nagar.svg" TargetMode="External"/><Relationship Id="rId139" Type="http://schemas.openxmlformats.org/officeDocument/2006/relationships/hyperlink" Target="https://en.wikipedia.org/wiki/File:Constitution-Vandavasi.svg" TargetMode="External"/><Relationship Id="rId290" Type="http://schemas.openxmlformats.org/officeDocument/2006/relationships/image" Target="../media/image146.png"/><Relationship Id="rId304" Type="http://schemas.openxmlformats.org/officeDocument/2006/relationships/image" Target="../media/image153.png"/><Relationship Id="rId346" Type="http://schemas.openxmlformats.org/officeDocument/2006/relationships/image" Target="../media/image174.png"/><Relationship Id="rId388" Type="http://schemas.openxmlformats.org/officeDocument/2006/relationships/image" Target="../media/image195.png"/><Relationship Id="rId85" Type="http://schemas.openxmlformats.org/officeDocument/2006/relationships/hyperlink" Target="https://en.wikipedia.org/wiki/File:Constitution-Katpadi.svg" TargetMode="External"/><Relationship Id="rId150" Type="http://schemas.openxmlformats.org/officeDocument/2006/relationships/image" Target="../media/image76.png"/><Relationship Id="rId192" Type="http://schemas.openxmlformats.org/officeDocument/2006/relationships/image" Target="../media/image97.png"/><Relationship Id="rId206" Type="http://schemas.openxmlformats.org/officeDocument/2006/relationships/image" Target="../media/image104.png"/><Relationship Id="rId413" Type="http://schemas.openxmlformats.org/officeDocument/2006/relationships/hyperlink" Target="https://en.wikipedia.org/wiki/File:Constitution-Virudhunagar.svg" TargetMode="External"/><Relationship Id="rId248" Type="http://schemas.openxmlformats.org/officeDocument/2006/relationships/image" Target="../media/image125.png"/><Relationship Id="rId455" Type="http://schemas.openxmlformats.org/officeDocument/2006/relationships/hyperlink" Target="https://en.wikipedia.org/wiki/File:Constitution-Nanguneri.svg" TargetMode="External"/><Relationship Id="rId12" Type="http://schemas.openxmlformats.org/officeDocument/2006/relationships/image" Target="../media/image7.png"/><Relationship Id="rId108" Type="http://schemas.openxmlformats.org/officeDocument/2006/relationships/image" Target="../media/image55.png"/><Relationship Id="rId315" Type="http://schemas.openxmlformats.org/officeDocument/2006/relationships/hyperlink" Target="https://en.wikipedia.org/wiki/File:Constitution-Bhuvanagiri.svg" TargetMode="External"/><Relationship Id="rId357" Type="http://schemas.openxmlformats.org/officeDocument/2006/relationships/hyperlink" Target="https://en.wikipedia.org/wiki/File:Constitution-Gandharvakottai.svg" TargetMode="External"/><Relationship Id="rId54" Type="http://schemas.openxmlformats.org/officeDocument/2006/relationships/image" Target="../media/image28.png"/><Relationship Id="rId96" Type="http://schemas.openxmlformats.org/officeDocument/2006/relationships/image" Target="../media/image49.png"/><Relationship Id="rId161" Type="http://schemas.openxmlformats.org/officeDocument/2006/relationships/hyperlink" Target="https://en.wikipedia.org/wiki/File:Constitution-Kallakurichi.svg" TargetMode="External"/><Relationship Id="rId217" Type="http://schemas.openxmlformats.org/officeDocument/2006/relationships/hyperlink" Target="https://en.wikipedia.org/wiki/File:Constitution-Udhagamandalam.svg" TargetMode="External"/><Relationship Id="rId399" Type="http://schemas.openxmlformats.org/officeDocument/2006/relationships/hyperlink" Target="https://en.wikipedia.org/wiki/File:Constitution-Periyakulam.svg" TargetMode="External"/><Relationship Id="rId259" Type="http://schemas.openxmlformats.org/officeDocument/2006/relationships/hyperlink" Target="https://en.wikipedia.org/wiki/File:Constitution-Athoor.svg" TargetMode="External"/><Relationship Id="rId424" Type="http://schemas.openxmlformats.org/officeDocument/2006/relationships/image" Target="../media/image213.png"/><Relationship Id="rId466" Type="http://schemas.openxmlformats.org/officeDocument/2006/relationships/image" Target="../media/image234.png"/><Relationship Id="rId23" Type="http://schemas.openxmlformats.org/officeDocument/2006/relationships/hyperlink" Target="https://en.wikipedia.org/wiki/File:Constitution-Radhakrishnan_Nagar.svg" TargetMode="External"/><Relationship Id="rId119" Type="http://schemas.openxmlformats.org/officeDocument/2006/relationships/hyperlink" Target="https://en.wikipedia.org/wiki/File:Constitution-Dharmapuri.svg" TargetMode="External"/><Relationship Id="rId270" Type="http://schemas.openxmlformats.org/officeDocument/2006/relationships/image" Target="../media/image136.png"/><Relationship Id="rId326" Type="http://schemas.openxmlformats.org/officeDocument/2006/relationships/image" Target="../media/image164.png"/><Relationship Id="rId65" Type="http://schemas.openxmlformats.org/officeDocument/2006/relationships/hyperlink" Target="https://en.wikipedia.org/wiki/File:Constitution-Chengalpattu.svg" TargetMode="External"/><Relationship Id="rId130" Type="http://schemas.openxmlformats.org/officeDocument/2006/relationships/image" Target="../media/image66.png"/><Relationship Id="rId368" Type="http://schemas.openxmlformats.org/officeDocument/2006/relationships/image" Target="../media/image185.png"/><Relationship Id="rId172" Type="http://schemas.openxmlformats.org/officeDocument/2006/relationships/image" Target="../media/image87.png"/><Relationship Id="rId228" Type="http://schemas.openxmlformats.org/officeDocument/2006/relationships/image" Target="../media/image115.png"/><Relationship Id="rId435" Type="http://schemas.openxmlformats.org/officeDocument/2006/relationships/hyperlink" Target="https://en.wikipedia.org/wiki/File:Constitution-Ottapidaram.svg" TargetMode="External"/><Relationship Id="rId281" Type="http://schemas.openxmlformats.org/officeDocument/2006/relationships/hyperlink" Target="https://en.wikipedia.org/wiki/File:Constitution-Tiruchirappalli_(West).svg" TargetMode="External"/><Relationship Id="rId337" Type="http://schemas.openxmlformats.org/officeDocument/2006/relationships/hyperlink" Target="https://en.wikipedia.org/wiki/File:Constitution-Thiruvarur.svg" TargetMode="External"/><Relationship Id="rId34" Type="http://schemas.openxmlformats.org/officeDocument/2006/relationships/image" Target="../media/image18.png"/><Relationship Id="rId76" Type="http://schemas.openxmlformats.org/officeDocument/2006/relationships/image" Target="../media/image39.png"/><Relationship Id="rId141" Type="http://schemas.openxmlformats.org/officeDocument/2006/relationships/hyperlink" Target="https://en.wikipedia.org/wiki/File:Constitution-Gingee.svg" TargetMode="External"/><Relationship Id="rId379" Type="http://schemas.openxmlformats.org/officeDocument/2006/relationships/hyperlink" Target="https://en.wikipedia.org/wiki/File:Constitution-Madurai_East.svg" TargetMode="External"/><Relationship Id="rId7" Type="http://schemas.openxmlformats.org/officeDocument/2006/relationships/image" Target="../media/image4.png"/><Relationship Id="rId183" Type="http://schemas.openxmlformats.org/officeDocument/2006/relationships/hyperlink" Target="https://en.wikipedia.org/wiki/File:Constitution-Veerapandi.svg" TargetMode="External"/><Relationship Id="rId239" Type="http://schemas.openxmlformats.org/officeDocument/2006/relationships/hyperlink" Target="https://en.wikipedia.org/wiki/File:Constitution-Thondamuthur.svg" TargetMode="External"/><Relationship Id="rId390" Type="http://schemas.openxmlformats.org/officeDocument/2006/relationships/image" Target="../media/image196.png"/><Relationship Id="rId404" Type="http://schemas.openxmlformats.org/officeDocument/2006/relationships/image" Target="../media/image203.png"/><Relationship Id="rId446" Type="http://schemas.openxmlformats.org/officeDocument/2006/relationships/image" Target="../media/image224.png"/><Relationship Id="rId250" Type="http://schemas.openxmlformats.org/officeDocument/2006/relationships/image" Target="../media/image126.png"/><Relationship Id="rId292" Type="http://schemas.openxmlformats.org/officeDocument/2006/relationships/image" Target="../media/image147.png"/><Relationship Id="rId306" Type="http://schemas.openxmlformats.org/officeDocument/2006/relationships/image" Target="../media/image154.png"/><Relationship Id="rId45" Type="http://schemas.openxmlformats.org/officeDocument/2006/relationships/hyperlink" Target="https://en.wikipedia.org/wiki/File:Constitution-Virugampakkam.svg" TargetMode="External"/><Relationship Id="rId87" Type="http://schemas.openxmlformats.org/officeDocument/2006/relationships/hyperlink" Target="https://en.wikipedia.org/wiki/File:Constitution-Vellore.svg" TargetMode="External"/><Relationship Id="rId110" Type="http://schemas.openxmlformats.org/officeDocument/2006/relationships/image" Target="../media/image56.png"/><Relationship Id="rId348" Type="http://schemas.openxmlformats.org/officeDocument/2006/relationships/image" Target="../media/image175.png"/><Relationship Id="rId152" Type="http://schemas.openxmlformats.org/officeDocument/2006/relationships/image" Target="../media/image77.png"/><Relationship Id="rId194" Type="http://schemas.openxmlformats.org/officeDocument/2006/relationships/image" Target="../media/image98.png"/><Relationship Id="rId208" Type="http://schemas.openxmlformats.org/officeDocument/2006/relationships/image" Target="../media/image105.png"/><Relationship Id="rId415" Type="http://schemas.openxmlformats.org/officeDocument/2006/relationships/hyperlink" Target="https://en.wikipedia.org/wiki/File:Constitution-Aruppukkottai.svg" TargetMode="External"/><Relationship Id="rId457" Type="http://schemas.openxmlformats.org/officeDocument/2006/relationships/hyperlink" Target="https://en.wikipedia.org/wiki/File:Constitution-Radhapuram.svg" TargetMode="External"/><Relationship Id="rId261" Type="http://schemas.openxmlformats.org/officeDocument/2006/relationships/hyperlink" Target="https://en.wikipedia.org/wiki/File:Constitution-Nilakottai.svg" TargetMode="External"/><Relationship Id="rId14" Type="http://schemas.openxmlformats.org/officeDocument/2006/relationships/image" Target="../media/image8.png"/><Relationship Id="rId56" Type="http://schemas.openxmlformats.org/officeDocument/2006/relationships/image" Target="../media/image29.png"/><Relationship Id="rId317" Type="http://schemas.openxmlformats.org/officeDocument/2006/relationships/hyperlink" Target="https://en.wikipedia.org/wiki/File:Constitution-Chidambaram.svg" TargetMode="External"/><Relationship Id="rId359" Type="http://schemas.openxmlformats.org/officeDocument/2006/relationships/hyperlink" Target="https://en.wikipedia.org/wiki/File:Constitution-Viralimalai.svg" TargetMode="External"/><Relationship Id="rId98" Type="http://schemas.openxmlformats.org/officeDocument/2006/relationships/image" Target="../media/image50.png"/><Relationship Id="rId121" Type="http://schemas.openxmlformats.org/officeDocument/2006/relationships/hyperlink" Target="https://en.wikipedia.org/wiki/File:Constitution-Pappireddippatti.svg" TargetMode="External"/><Relationship Id="rId163" Type="http://schemas.openxmlformats.org/officeDocument/2006/relationships/hyperlink" Target="https://en.wikipedia.org/wiki/File:Constitution-Gangavalli.svg" TargetMode="External"/><Relationship Id="rId219" Type="http://schemas.openxmlformats.org/officeDocument/2006/relationships/hyperlink" Target="https://en.wikipedia.org/wiki/File:Constitution-Gudalur.svg" TargetMode="External"/><Relationship Id="rId370" Type="http://schemas.openxmlformats.org/officeDocument/2006/relationships/image" Target="../media/image186.png"/><Relationship Id="rId426" Type="http://schemas.openxmlformats.org/officeDocument/2006/relationships/image" Target="../media/image214.png"/><Relationship Id="rId230" Type="http://schemas.openxmlformats.org/officeDocument/2006/relationships/image" Target="../media/image116.png"/><Relationship Id="rId468" Type="http://schemas.openxmlformats.org/officeDocument/2006/relationships/image" Target="../media/image235.png"/><Relationship Id="rId25" Type="http://schemas.openxmlformats.org/officeDocument/2006/relationships/hyperlink" Target="https://en.wikipedia.org/wiki/File:Constitution-Perambur.svg" TargetMode="External"/><Relationship Id="rId67" Type="http://schemas.openxmlformats.org/officeDocument/2006/relationships/hyperlink" Target="https://en.wikipedia.org/wiki/File:Constitution-Thiruporur.svg" TargetMode="External"/><Relationship Id="rId272" Type="http://schemas.openxmlformats.org/officeDocument/2006/relationships/image" Target="../media/image137.png"/><Relationship Id="rId328" Type="http://schemas.openxmlformats.org/officeDocument/2006/relationships/image" Target="../media/image165.png"/><Relationship Id="rId132" Type="http://schemas.openxmlformats.org/officeDocument/2006/relationships/image" Target="../media/image67.png"/><Relationship Id="rId174" Type="http://schemas.openxmlformats.org/officeDocument/2006/relationships/image" Target="../media/image88.png"/><Relationship Id="rId381" Type="http://schemas.openxmlformats.org/officeDocument/2006/relationships/hyperlink" Target="https://en.wikipedia.org/wiki/File:Constitution-Sholavandan.svg" TargetMode="External"/><Relationship Id="rId241" Type="http://schemas.openxmlformats.org/officeDocument/2006/relationships/hyperlink" Target="https://en.wikipedia.org/wiki/File:Constitution-Coimbatore_(South).svg" TargetMode="External"/><Relationship Id="rId437" Type="http://schemas.openxmlformats.org/officeDocument/2006/relationships/hyperlink" Target="https://en.wikipedia.org/wiki/File:Constitution-Kovilpatti.svg" TargetMode="External"/><Relationship Id="rId36" Type="http://schemas.openxmlformats.org/officeDocument/2006/relationships/image" Target="../media/image19.png"/><Relationship Id="rId283" Type="http://schemas.openxmlformats.org/officeDocument/2006/relationships/hyperlink" Target="https://en.wikipedia.org/wiki/File:Constitution-Tiruchirappalli_(East).svg" TargetMode="External"/><Relationship Id="rId339" Type="http://schemas.openxmlformats.org/officeDocument/2006/relationships/hyperlink" Target="https://en.wikipedia.org/wiki/File:Constitution-Nannilam.svg" TargetMode="External"/><Relationship Id="rId78" Type="http://schemas.openxmlformats.org/officeDocument/2006/relationships/image" Target="../media/image40.png"/><Relationship Id="rId101" Type="http://schemas.openxmlformats.org/officeDocument/2006/relationships/hyperlink" Target="https://en.wikipedia.org/wiki/File:Constitution-Tirupattur_(Vellore).svg" TargetMode="External"/><Relationship Id="rId143" Type="http://schemas.openxmlformats.org/officeDocument/2006/relationships/hyperlink" Target="https://en.wikipedia.org/wiki/File:Constitution-Mailam.svg" TargetMode="External"/><Relationship Id="rId185" Type="http://schemas.openxmlformats.org/officeDocument/2006/relationships/hyperlink" Target="https://en.wikipedia.org/wiki/File:Constitution-Rasipuram.svg" TargetMode="External"/><Relationship Id="rId350" Type="http://schemas.openxmlformats.org/officeDocument/2006/relationships/image" Target="../media/image176.png"/><Relationship Id="rId406" Type="http://schemas.openxmlformats.org/officeDocument/2006/relationships/image" Target="../media/image204.png"/><Relationship Id="rId9" Type="http://schemas.openxmlformats.org/officeDocument/2006/relationships/image" Target="../media/image5.png"/><Relationship Id="rId210" Type="http://schemas.openxmlformats.org/officeDocument/2006/relationships/image" Target="../media/image106.png"/><Relationship Id="rId392" Type="http://schemas.openxmlformats.org/officeDocument/2006/relationships/image" Target="../media/image197.png"/><Relationship Id="rId448" Type="http://schemas.openxmlformats.org/officeDocument/2006/relationships/image" Target="../media/image225.png"/><Relationship Id="rId252" Type="http://schemas.openxmlformats.org/officeDocument/2006/relationships/image" Target="../media/image127.png"/><Relationship Id="rId294" Type="http://schemas.openxmlformats.org/officeDocument/2006/relationships/image" Target="../media/image148.png"/><Relationship Id="rId308" Type="http://schemas.openxmlformats.org/officeDocument/2006/relationships/image" Target="../media/image155.png"/><Relationship Id="rId47" Type="http://schemas.openxmlformats.org/officeDocument/2006/relationships/hyperlink" Target="https://en.wikipedia.org/wiki/File:Constitution-Saidapet.svg" TargetMode="External"/><Relationship Id="rId89" Type="http://schemas.openxmlformats.org/officeDocument/2006/relationships/hyperlink" Target="https://en.wikipedia.org/wiki/File:Constitution-Anaikattu.svg" TargetMode="External"/><Relationship Id="rId112" Type="http://schemas.openxmlformats.org/officeDocument/2006/relationships/image" Target="../media/image57.png"/><Relationship Id="rId154" Type="http://schemas.openxmlformats.org/officeDocument/2006/relationships/image" Target="../media/image78.png"/><Relationship Id="rId361" Type="http://schemas.openxmlformats.org/officeDocument/2006/relationships/hyperlink" Target="https://en.wikipedia.org/wiki/File:Constitution-Pudukkottai.svg" TargetMode="External"/><Relationship Id="rId196" Type="http://schemas.openxmlformats.org/officeDocument/2006/relationships/image" Target="../media/image99.png"/><Relationship Id="rId417" Type="http://schemas.openxmlformats.org/officeDocument/2006/relationships/hyperlink" Target="https://en.wikipedia.org/wiki/File:Constitution-Tiruchuli.svg" TargetMode="External"/><Relationship Id="rId459" Type="http://schemas.openxmlformats.org/officeDocument/2006/relationships/hyperlink" Target="https://en.wikipedia.org/wiki/File:Constitution-Kanniyakumari.svg" TargetMode="External"/><Relationship Id="rId16" Type="http://schemas.openxmlformats.org/officeDocument/2006/relationships/image" Target="../media/image9.png"/><Relationship Id="rId221" Type="http://schemas.openxmlformats.org/officeDocument/2006/relationships/hyperlink" Target="https://en.wikipedia.org/wiki/File:Constitution-Coonoor.svg" TargetMode="External"/><Relationship Id="rId263" Type="http://schemas.openxmlformats.org/officeDocument/2006/relationships/hyperlink" Target="https://en.wikipedia.org/wiki/File:Constitution-Natham.svg" TargetMode="External"/><Relationship Id="rId319" Type="http://schemas.openxmlformats.org/officeDocument/2006/relationships/hyperlink" Target="https://en.wikipedia.org/wiki/File:Constitution-Kattumannarkoil.svg" TargetMode="External"/><Relationship Id="rId58" Type="http://schemas.openxmlformats.org/officeDocument/2006/relationships/image" Target="../media/image30.png"/><Relationship Id="rId123" Type="http://schemas.openxmlformats.org/officeDocument/2006/relationships/hyperlink" Target="https://en.wikipedia.org/wiki/File:Constitution-Harur.svg" TargetMode="External"/><Relationship Id="rId330" Type="http://schemas.openxmlformats.org/officeDocument/2006/relationships/image" Target="../media/image166.png"/><Relationship Id="rId165" Type="http://schemas.openxmlformats.org/officeDocument/2006/relationships/hyperlink" Target="https://en.wikipedia.org/wiki/File:Constitution-Attur.svg" TargetMode="External"/><Relationship Id="rId372" Type="http://schemas.openxmlformats.org/officeDocument/2006/relationships/image" Target="../media/image187.png"/><Relationship Id="rId428" Type="http://schemas.openxmlformats.org/officeDocument/2006/relationships/image" Target="../media/image215.png"/><Relationship Id="rId232" Type="http://schemas.openxmlformats.org/officeDocument/2006/relationships/image" Target="../media/image117.png"/><Relationship Id="rId274" Type="http://schemas.openxmlformats.org/officeDocument/2006/relationships/image" Target="../media/image138.png"/><Relationship Id="rId27" Type="http://schemas.openxmlformats.org/officeDocument/2006/relationships/hyperlink" Target="https://en.wikipedia.org/wiki/File:Constitution-Kolathur.svg" TargetMode="External"/><Relationship Id="rId69" Type="http://schemas.openxmlformats.org/officeDocument/2006/relationships/hyperlink" Target="https://en.wikipedia.org/wiki/File:Constitution-Cheyyur.svg" TargetMode="External"/><Relationship Id="rId134" Type="http://schemas.openxmlformats.org/officeDocument/2006/relationships/image" Target="../media/image68.png"/><Relationship Id="rId80" Type="http://schemas.openxmlformats.org/officeDocument/2006/relationships/image" Target="../media/image41.png"/><Relationship Id="rId176" Type="http://schemas.openxmlformats.org/officeDocument/2006/relationships/image" Target="../media/image89.png"/><Relationship Id="rId341" Type="http://schemas.openxmlformats.org/officeDocument/2006/relationships/hyperlink" Target="https://en.wikipedia.org/wiki/File:Constitution-Thiruvidaimarudur.svg" TargetMode="External"/><Relationship Id="rId383" Type="http://schemas.openxmlformats.org/officeDocument/2006/relationships/hyperlink" Target="https://en.wikipedia.org/wiki/File:Constitution-Madurai_North.svg" TargetMode="External"/><Relationship Id="rId439" Type="http://schemas.openxmlformats.org/officeDocument/2006/relationships/hyperlink" Target="https://en.wikipedia.org/wiki/File:Constituency-Sankarankovil.svg" TargetMode="External"/><Relationship Id="rId201" Type="http://schemas.openxmlformats.org/officeDocument/2006/relationships/hyperlink" Target="https://en.wikipedia.org/wiki/File:Constitution-Modakkurichi.svg" TargetMode="External"/><Relationship Id="rId243" Type="http://schemas.openxmlformats.org/officeDocument/2006/relationships/hyperlink" Target="https://en.wikipedia.org/wiki/File:Constitution-Singanallur.svg" TargetMode="External"/><Relationship Id="rId285" Type="http://schemas.openxmlformats.org/officeDocument/2006/relationships/hyperlink" Target="https://en.wikipedia.org/wiki/File:Constitution-Thiruverumbur.svg" TargetMode="External"/><Relationship Id="rId450" Type="http://schemas.openxmlformats.org/officeDocument/2006/relationships/image" Target="../media/image226.png"/><Relationship Id="rId38" Type="http://schemas.openxmlformats.org/officeDocument/2006/relationships/image" Target="../media/image20.png"/><Relationship Id="rId103" Type="http://schemas.openxmlformats.org/officeDocument/2006/relationships/hyperlink" Target="https://en.wikipedia.org/wiki/File:Constitution-Uthangarai.svg" TargetMode="External"/><Relationship Id="rId310" Type="http://schemas.openxmlformats.org/officeDocument/2006/relationships/image" Target="../media/image156.png"/><Relationship Id="rId91" Type="http://schemas.openxmlformats.org/officeDocument/2006/relationships/hyperlink" Target="https://en.wikipedia.org/wiki/File:Constitution-Kilvaithinankuppam.svg" TargetMode="External"/><Relationship Id="rId145" Type="http://schemas.openxmlformats.org/officeDocument/2006/relationships/hyperlink" Target="https://en.wikipedia.org/wiki/File:Constitution-Tindivanam.svg" TargetMode="External"/><Relationship Id="rId187" Type="http://schemas.openxmlformats.org/officeDocument/2006/relationships/hyperlink" Target="https://en.wikipedia.org/wiki/File:Constitution-Senthamangalam.svg" TargetMode="External"/><Relationship Id="rId352" Type="http://schemas.openxmlformats.org/officeDocument/2006/relationships/image" Target="../media/image177.png"/><Relationship Id="rId394" Type="http://schemas.openxmlformats.org/officeDocument/2006/relationships/image" Target="../media/image198.png"/><Relationship Id="rId408" Type="http://schemas.openxmlformats.org/officeDocument/2006/relationships/image" Target="../media/image205.png"/><Relationship Id="rId212" Type="http://schemas.openxmlformats.org/officeDocument/2006/relationships/image" Target="../media/image107.png"/><Relationship Id="rId254" Type="http://schemas.openxmlformats.org/officeDocument/2006/relationships/image" Target="../media/image128.png"/><Relationship Id="rId49" Type="http://schemas.openxmlformats.org/officeDocument/2006/relationships/hyperlink" Target="https://en.wikipedia.org/wiki/File:Constitution-Thiyagaraya_Nagar.svg" TargetMode="External"/><Relationship Id="rId114" Type="http://schemas.openxmlformats.org/officeDocument/2006/relationships/image" Target="../media/image58.png"/><Relationship Id="rId296" Type="http://schemas.openxmlformats.org/officeDocument/2006/relationships/image" Target="../media/image149.png"/><Relationship Id="rId461" Type="http://schemas.openxmlformats.org/officeDocument/2006/relationships/hyperlink" Target="https://en.wikipedia.org/wiki/File:Constitution-Nagercoil.svg" TargetMode="External"/><Relationship Id="rId60" Type="http://schemas.openxmlformats.org/officeDocument/2006/relationships/image" Target="../media/image31.png"/><Relationship Id="rId156" Type="http://schemas.openxmlformats.org/officeDocument/2006/relationships/image" Target="../media/image79.png"/><Relationship Id="rId198" Type="http://schemas.openxmlformats.org/officeDocument/2006/relationships/image" Target="../media/image100.png"/><Relationship Id="rId321" Type="http://schemas.openxmlformats.org/officeDocument/2006/relationships/hyperlink" Target="https://en.wikipedia.org/wiki/File:Constitution-Sirkazhi.svg" TargetMode="External"/><Relationship Id="rId363" Type="http://schemas.openxmlformats.org/officeDocument/2006/relationships/hyperlink" Target="https://en.wikipedia.org/wiki/File:Constitution-Thirumayam.svg" TargetMode="External"/><Relationship Id="rId419" Type="http://schemas.openxmlformats.org/officeDocument/2006/relationships/hyperlink" Target="https://en.wikipedia.org/wiki/File:Constitution-Paramakudi.svg" TargetMode="External"/><Relationship Id="rId223" Type="http://schemas.openxmlformats.org/officeDocument/2006/relationships/hyperlink" Target="https://en.wikipedia.org/wiki/File:Constitution-Mettupalayam.svg" TargetMode="External"/><Relationship Id="rId430" Type="http://schemas.openxmlformats.org/officeDocument/2006/relationships/image" Target="../media/image216.png"/><Relationship Id="rId18" Type="http://schemas.openxmlformats.org/officeDocument/2006/relationships/image" Target="../media/image10.png"/><Relationship Id="rId265" Type="http://schemas.openxmlformats.org/officeDocument/2006/relationships/hyperlink" Target="https://en.wikipedia.org/wiki/File:Constitution-Dindigul.svg" TargetMode="External"/><Relationship Id="rId125" Type="http://schemas.openxmlformats.org/officeDocument/2006/relationships/hyperlink" Target="https://en.wikipedia.org/wiki/File:Constitution-Chengam.svg" TargetMode="External"/><Relationship Id="rId167" Type="http://schemas.openxmlformats.org/officeDocument/2006/relationships/hyperlink" Target="https://en.wikipedia.org/wiki/File:Constitution-Yercaud.svg" TargetMode="External"/><Relationship Id="rId332" Type="http://schemas.openxmlformats.org/officeDocument/2006/relationships/image" Target="../media/image167.png"/><Relationship Id="rId374" Type="http://schemas.openxmlformats.org/officeDocument/2006/relationships/image" Target="../media/image188.png"/><Relationship Id="rId71" Type="http://schemas.openxmlformats.org/officeDocument/2006/relationships/hyperlink" Target="https://en.wikipedia.org/wiki/File:Constitution-Maduranthakam.svg" TargetMode="External"/><Relationship Id="rId234" Type="http://schemas.openxmlformats.org/officeDocument/2006/relationships/image" Target="../media/image118.png"/><Relationship Id="rId2" Type="http://schemas.openxmlformats.org/officeDocument/2006/relationships/hyperlink" Target="https://en.wikipedia.org/wiki/File:Constitution-Gummidipoondi.svg" TargetMode="External"/><Relationship Id="rId29" Type="http://schemas.openxmlformats.org/officeDocument/2006/relationships/hyperlink" Target="https://en.wikipedia.org/wiki/File:Constitution-Villivakkam.svg" TargetMode="External"/><Relationship Id="rId276" Type="http://schemas.openxmlformats.org/officeDocument/2006/relationships/image" Target="../media/image139.png"/><Relationship Id="rId441" Type="http://schemas.openxmlformats.org/officeDocument/2006/relationships/hyperlink" Target="https://en.wikipedia.org/wiki/File:Constitution-Vasudevanallur.svg" TargetMode="External"/><Relationship Id="rId40" Type="http://schemas.openxmlformats.org/officeDocument/2006/relationships/image" Target="../media/image21.png"/><Relationship Id="rId136" Type="http://schemas.openxmlformats.org/officeDocument/2006/relationships/image" Target="../media/image69.png"/><Relationship Id="rId178" Type="http://schemas.openxmlformats.org/officeDocument/2006/relationships/image" Target="../media/image90.png"/><Relationship Id="rId301" Type="http://schemas.openxmlformats.org/officeDocument/2006/relationships/hyperlink" Target="https://en.wikipedia.org/wiki/File:Constitution-Jayankondam.svg" TargetMode="External"/><Relationship Id="rId343" Type="http://schemas.openxmlformats.org/officeDocument/2006/relationships/hyperlink" Target="https://en.wikipedia.org/wiki/File:Constitution-Kumbakonam.svg" TargetMode="External"/><Relationship Id="rId61" Type="http://schemas.openxmlformats.org/officeDocument/2006/relationships/hyperlink" Target="https://en.wikipedia.org/wiki/File:Constitution-Pallavaram.svg" TargetMode="External"/><Relationship Id="rId82" Type="http://schemas.openxmlformats.org/officeDocument/2006/relationships/image" Target="../media/image42.png"/><Relationship Id="rId199" Type="http://schemas.openxmlformats.org/officeDocument/2006/relationships/hyperlink" Target="https://en.wikipedia.org/wiki/File:Constitution-Erode_(West).svg" TargetMode="External"/><Relationship Id="rId203" Type="http://schemas.openxmlformats.org/officeDocument/2006/relationships/hyperlink" Target="https://en.wikipedia.org/wiki/File:Constitution-Dharapuram.svg" TargetMode="External"/><Relationship Id="rId385" Type="http://schemas.openxmlformats.org/officeDocument/2006/relationships/hyperlink" Target="https://en.wikipedia.org/wiki/File:Constitution-Madurai_South.svg" TargetMode="External"/><Relationship Id="rId19" Type="http://schemas.openxmlformats.org/officeDocument/2006/relationships/hyperlink" Target="https://en.wikipedia.org/wiki/File:Constitution-Madavaram.svg" TargetMode="External"/><Relationship Id="rId224" Type="http://schemas.openxmlformats.org/officeDocument/2006/relationships/image" Target="../media/image113.png"/><Relationship Id="rId245" Type="http://schemas.openxmlformats.org/officeDocument/2006/relationships/hyperlink" Target="https://en.wikipedia.org/wiki/File:Constitution-Kinathukadavu.svg" TargetMode="External"/><Relationship Id="rId266" Type="http://schemas.openxmlformats.org/officeDocument/2006/relationships/image" Target="../media/image134.png"/><Relationship Id="rId287" Type="http://schemas.openxmlformats.org/officeDocument/2006/relationships/hyperlink" Target="https://en.wikipedia.org/wiki/File:Constitution-Lalgudi.svg" TargetMode="External"/><Relationship Id="rId410" Type="http://schemas.openxmlformats.org/officeDocument/2006/relationships/image" Target="../media/image206.png"/><Relationship Id="rId431" Type="http://schemas.openxmlformats.org/officeDocument/2006/relationships/hyperlink" Target="https://en.wikipedia.org/wiki/File:Constitution-Tiruchendur.svg" TargetMode="External"/><Relationship Id="rId452" Type="http://schemas.openxmlformats.org/officeDocument/2006/relationships/image" Target="../media/image227.png"/><Relationship Id="rId30" Type="http://schemas.openxmlformats.org/officeDocument/2006/relationships/image" Target="../media/image16.png"/><Relationship Id="rId105" Type="http://schemas.openxmlformats.org/officeDocument/2006/relationships/hyperlink" Target="https://en.wikipedia.org/wiki/File:Constitution-Bargur.svg" TargetMode="External"/><Relationship Id="rId126" Type="http://schemas.openxmlformats.org/officeDocument/2006/relationships/image" Target="../media/image64.png"/><Relationship Id="rId147" Type="http://schemas.openxmlformats.org/officeDocument/2006/relationships/hyperlink" Target="https://en.wikipedia.org/wiki/File:Constitution-Vanur.svg" TargetMode="External"/><Relationship Id="rId168" Type="http://schemas.openxmlformats.org/officeDocument/2006/relationships/image" Target="../media/image85.png"/><Relationship Id="rId312" Type="http://schemas.openxmlformats.org/officeDocument/2006/relationships/image" Target="../media/image157.png"/><Relationship Id="rId333" Type="http://schemas.openxmlformats.org/officeDocument/2006/relationships/hyperlink" Target="https://en.wikipedia.org/wiki/File:Constitution-Thiruthuraipoondi.svg" TargetMode="External"/><Relationship Id="rId354" Type="http://schemas.openxmlformats.org/officeDocument/2006/relationships/image" Target="../media/image178.png"/><Relationship Id="rId51" Type="http://schemas.openxmlformats.org/officeDocument/2006/relationships/hyperlink" Target="https://en.wikipedia.org/wiki/File:Constitution-Mylapore.svg" TargetMode="External"/><Relationship Id="rId72" Type="http://schemas.openxmlformats.org/officeDocument/2006/relationships/image" Target="../media/image37.png"/><Relationship Id="rId93" Type="http://schemas.openxmlformats.org/officeDocument/2006/relationships/hyperlink" Target="https://en.wikipedia.org/wiki/File:Constitution-Gudiyatham.svg" TargetMode="External"/><Relationship Id="rId189" Type="http://schemas.openxmlformats.org/officeDocument/2006/relationships/hyperlink" Target="https://en.wikipedia.org/wiki/File:Constitution-Namakkal.svg" TargetMode="External"/><Relationship Id="rId375" Type="http://schemas.openxmlformats.org/officeDocument/2006/relationships/hyperlink" Target="https://en.wikipedia.org/wiki/File:Constitution-Manamadurai.svg" TargetMode="External"/><Relationship Id="rId396" Type="http://schemas.openxmlformats.org/officeDocument/2006/relationships/image" Target="../media/image199.png"/><Relationship Id="rId3" Type="http://schemas.openxmlformats.org/officeDocument/2006/relationships/image" Target="../media/image2.png"/><Relationship Id="rId214" Type="http://schemas.openxmlformats.org/officeDocument/2006/relationships/image" Target="../media/image108.png"/><Relationship Id="rId235" Type="http://schemas.openxmlformats.org/officeDocument/2006/relationships/hyperlink" Target="https://en.wikipedia.org/wiki/File:Constitution-Kavundampalayam.svg" TargetMode="External"/><Relationship Id="rId256" Type="http://schemas.openxmlformats.org/officeDocument/2006/relationships/image" Target="../media/image129.png"/><Relationship Id="rId277" Type="http://schemas.openxmlformats.org/officeDocument/2006/relationships/hyperlink" Target="https://en.wikipedia.org/wiki/File:Constitution-Manapaarai.svg" TargetMode="External"/><Relationship Id="rId298" Type="http://schemas.openxmlformats.org/officeDocument/2006/relationships/image" Target="../media/image150.png"/><Relationship Id="rId400" Type="http://schemas.openxmlformats.org/officeDocument/2006/relationships/image" Target="../media/image201.png"/><Relationship Id="rId421" Type="http://schemas.openxmlformats.org/officeDocument/2006/relationships/hyperlink" Target="https://en.wikipedia.org/wiki/File:Constitution-Tiruvadanai.svg" TargetMode="External"/><Relationship Id="rId442" Type="http://schemas.openxmlformats.org/officeDocument/2006/relationships/image" Target="../media/image222.png"/><Relationship Id="rId463" Type="http://schemas.openxmlformats.org/officeDocument/2006/relationships/hyperlink" Target="https://en.wikipedia.org/wiki/File:Constitution-Colachel.svg" TargetMode="External"/><Relationship Id="rId116" Type="http://schemas.openxmlformats.org/officeDocument/2006/relationships/image" Target="../media/image59.png"/><Relationship Id="rId137" Type="http://schemas.openxmlformats.org/officeDocument/2006/relationships/hyperlink" Target="https://en.wikipedia.org/wiki/File:Constitution-Cheyyar.svg" TargetMode="External"/><Relationship Id="rId158" Type="http://schemas.openxmlformats.org/officeDocument/2006/relationships/image" Target="../media/image80.png"/><Relationship Id="rId302" Type="http://schemas.openxmlformats.org/officeDocument/2006/relationships/image" Target="../media/image152.png"/><Relationship Id="rId323" Type="http://schemas.openxmlformats.org/officeDocument/2006/relationships/hyperlink" Target="https://en.wikipedia.org/wiki/File:Constitution-Mayiladuthurai.svg" TargetMode="External"/><Relationship Id="rId344" Type="http://schemas.openxmlformats.org/officeDocument/2006/relationships/image" Target="../media/image173.png"/><Relationship Id="rId20" Type="http://schemas.openxmlformats.org/officeDocument/2006/relationships/image" Target="../media/image11.png"/><Relationship Id="rId41" Type="http://schemas.openxmlformats.org/officeDocument/2006/relationships/hyperlink" Target="https://en.wikipedia.org/wiki/File:Constitution_thousand_light.svg" TargetMode="External"/><Relationship Id="rId62" Type="http://schemas.openxmlformats.org/officeDocument/2006/relationships/image" Target="../media/image32.png"/><Relationship Id="rId83" Type="http://schemas.openxmlformats.org/officeDocument/2006/relationships/hyperlink" Target="https://en.wikipedia.org/wiki/File:Constitution-Arcot.svg" TargetMode="External"/><Relationship Id="rId179" Type="http://schemas.openxmlformats.org/officeDocument/2006/relationships/hyperlink" Target="https://en.wikipedia.org/wiki/File:Constitution-Salem_(North).svg" TargetMode="External"/><Relationship Id="rId365" Type="http://schemas.openxmlformats.org/officeDocument/2006/relationships/hyperlink" Target="https://en.wikipedia.org/wiki/File:Constitution-Alangudi.svg" TargetMode="External"/><Relationship Id="rId386" Type="http://schemas.openxmlformats.org/officeDocument/2006/relationships/image" Target="../media/image194.png"/><Relationship Id="rId190" Type="http://schemas.openxmlformats.org/officeDocument/2006/relationships/image" Target="../media/image96.png"/><Relationship Id="rId204" Type="http://schemas.openxmlformats.org/officeDocument/2006/relationships/image" Target="../media/image103.png"/><Relationship Id="rId225" Type="http://schemas.openxmlformats.org/officeDocument/2006/relationships/hyperlink" Target="https://en.wikipedia.org/wiki/File:Constitution-Avanashi.svg" TargetMode="External"/><Relationship Id="rId246" Type="http://schemas.openxmlformats.org/officeDocument/2006/relationships/image" Target="../media/image124.png"/><Relationship Id="rId267" Type="http://schemas.openxmlformats.org/officeDocument/2006/relationships/hyperlink" Target="https://en.wikipedia.org/wiki/File:Constitution-Vedasandur.svg" TargetMode="External"/><Relationship Id="rId288" Type="http://schemas.openxmlformats.org/officeDocument/2006/relationships/image" Target="../media/image145.png"/><Relationship Id="rId411" Type="http://schemas.openxmlformats.org/officeDocument/2006/relationships/hyperlink" Target="https://en.wikipedia.org/wiki/File:Constitution-Sivakasi.svg" TargetMode="External"/><Relationship Id="rId432" Type="http://schemas.openxmlformats.org/officeDocument/2006/relationships/image" Target="../media/image217.png"/><Relationship Id="rId453" Type="http://schemas.openxmlformats.org/officeDocument/2006/relationships/hyperlink" Target="https://en.wikipedia.org/wiki/File:Constitution-Palayamkottai.svg" TargetMode="External"/><Relationship Id="rId106" Type="http://schemas.openxmlformats.org/officeDocument/2006/relationships/image" Target="../media/image54.png"/><Relationship Id="rId127" Type="http://schemas.openxmlformats.org/officeDocument/2006/relationships/hyperlink" Target="https://en.wikipedia.org/wiki/File:Constitution-Tiruvannamalai.svg" TargetMode="External"/><Relationship Id="rId313" Type="http://schemas.openxmlformats.org/officeDocument/2006/relationships/hyperlink" Target="https://en.wikipedia.org/wiki/File:Constitution-Kurinjipadi.svg" TargetMode="External"/><Relationship Id="rId10" Type="http://schemas.openxmlformats.org/officeDocument/2006/relationships/image" Target="../media/image6.png"/><Relationship Id="rId31" Type="http://schemas.openxmlformats.org/officeDocument/2006/relationships/hyperlink" Target="https://en.wikipedia.org/wiki/File:Constitution-Thiru-Vi-Ka-Nagar.svg" TargetMode="External"/><Relationship Id="rId52" Type="http://schemas.openxmlformats.org/officeDocument/2006/relationships/image" Target="../media/image27.png"/><Relationship Id="rId73" Type="http://schemas.openxmlformats.org/officeDocument/2006/relationships/hyperlink" Target="https://en.wikipedia.org/wiki/File:Constitution-Uthiramerur.svg" TargetMode="External"/><Relationship Id="rId94" Type="http://schemas.openxmlformats.org/officeDocument/2006/relationships/image" Target="../media/image48.png"/><Relationship Id="rId148" Type="http://schemas.openxmlformats.org/officeDocument/2006/relationships/image" Target="../media/image75.png"/><Relationship Id="rId169" Type="http://schemas.openxmlformats.org/officeDocument/2006/relationships/hyperlink" Target="https://en.wikipedia.org/wiki/File:Constitution-Omalur.svg" TargetMode="External"/><Relationship Id="rId334" Type="http://schemas.openxmlformats.org/officeDocument/2006/relationships/image" Target="../media/image168.png"/><Relationship Id="rId355" Type="http://schemas.openxmlformats.org/officeDocument/2006/relationships/hyperlink" Target="https://en.wikipedia.org/wiki/File:Constitution-Peravurani.svg" TargetMode="External"/><Relationship Id="rId376" Type="http://schemas.openxmlformats.org/officeDocument/2006/relationships/image" Target="../media/image189.png"/><Relationship Id="rId397" Type="http://schemas.openxmlformats.org/officeDocument/2006/relationships/hyperlink" Target="https://en.wikipedia.org/wiki/File:Constitution-Andipatti.svg" TargetMode="External"/><Relationship Id="rId4" Type="http://schemas.openxmlformats.org/officeDocument/2006/relationships/hyperlink" Target="https://en.wikipedia.org/wiki/File:Constitution-Ponneri.svg" TargetMode="External"/><Relationship Id="rId180" Type="http://schemas.openxmlformats.org/officeDocument/2006/relationships/image" Target="../media/image91.png"/><Relationship Id="rId215" Type="http://schemas.openxmlformats.org/officeDocument/2006/relationships/hyperlink" Target="https://en.wikipedia.org/wiki/File:Constitution-Bhavanisagar.svg" TargetMode="External"/><Relationship Id="rId236" Type="http://schemas.openxmlformats.org/officeDocument/2006/relationships/image" Target="../media/image119.png"/><Relationship Id="rId257" Type="http://schemas.openxmlformats.org/officeDocument/2006/relationships/hyperlink" Target="https://en.wikipedia.org/wiki/File:Constitution-Oddanchatram.svg" TargetMode="External"/><Relationship Id="rId278" Type="http://schemas.openxmlformats.org/officeDocument/2006/relationships/image" Target="../media/image140.png"/><Relationship Id="rId401" Type="http://schemas.openxmlformats.org/officeDocument/2006/relationships/hyperlink" Target="https://en.wikipedia.org/wiki/File:Constitution-Bodinayakanur.svg" TargetMode="External"/><Relationship Id="rId422" Type="http://schemas.openxmlformats.org/officeDocument/2006/relationships/image" Target="../media/image212.png"/><Relationship Id="rId443" Type="http://schemas.openxmlformats.org/officeDocument/2006/relationships/hyperlink" Target="https://en.wikipedia.org/wiki/File:Constitution-Kadayanallur.svg" TargetMode="External"/><Relationship Id="rId464" Type="http://schemas.openxmlformats.org/officeDocument/2006/relationships/image" Target="../media/image233.png"/><Relationship Id="rId303" Type="http://schemas.openxmlformats.org/officeDocument/2006/relationships/hyperlink" Target="https://en.wikipedia.org/wiki/File:Constitution-Tittakudi.svg" TargetMode="External"/><Relationship Id="rId42" Type="http://schemas.openxmlformats.org/officeDocument/2006/relationships/image" Target="../media/image22.png"/><Relationship Id="rId84" Type="http://schemas.openxmlformats.org/officeDocument/2006/relationships/image" Target="../media/image43.png"/><Relationship Id="rId138" Type="http://schemas.openxmlformats.org/officeDocument/2006/relationships/image" Target="../media/image70.png"/><Relationship Id="rId345" Type="http://schemas.openxmlformats.org/officeDocument/2006/relationships/hyperlink" Target="https://en.wikipedia.org/wiki/File:Constitution-Papanasam.svg" TargetMode="External"/><Relationship Id="rId387" Type="http://schemas.openxmlformats.org/officeDocument/2006/relationships/hyperlink" Target="https://en.wikipedia.org/wiki/File:Constitution-Madurai_Central.svg" TargetMode="External"/><Relationship Id="rId191" Type="http://schemas.openxmlformats.org/officeDocument/2006/relationships/hyperlink" Target="https://en.wikipedia.org/wiki/File:Constitution-Paramathi-Velur.svg" TargetMode="External"/><Relationship Id="rId205" Type="http://schemas.openxmlformats.org/officeDocument/2006/relationships/hyperlink" Target="https://en.wikipedia.org/wiki/File:Constitution-Kangayam.svg" TargetMode="External"/><Relationship Id="rId247" Type="http://schemas.openxmlformats.org/officeDocument/2006/relationships/hyperlink" Target="https://en.wikipedia.org/wiki/File:Constitution-Pollachi.svg" TargetMode="External"/><Relationship Id="rId412" Type="http://schemas.openxmlformats.org/officeDocument/2006/relationships/image" Target="../media/image207.png"/><Relationship Id="rId107" Type="http://schemas.openxmlformats.org/officeDocument/2006/relationships/hyperlink" Target="https://en.wikipedia.org/wiki/File:Constitution-Krishnagiri.svg" TargetMode="External"/><Relationship Id="rId289" Type="http://schemas.openxmlformats.org/officeDocument/2006/relationships/hyperlink" Target="https://en.wikipedia.org/wiki/File:Constitution-Manachanallur.svg" TargetMode="External"/><Relationship Id="rId454" Type="http://schemas.openxmlformats.org/officeDocument/2006/relationships/image" Target="../media/image228.png"/><Relationship Id="rId11" Type="http://schemas.openxmlformats.org/officeDocument/2006/relationships/hyperlink" Target="https://en.wikipedia.org/wiki/File:Constitution-Poonamallee.svg" TargetMode="External"/><Relationship Id="rId53" Type="http://schemas.openxmlformats.org/officeDocument/2006/relationships/hyperlink" Target="https://en.wikipedia.org/wiki/File:Constitution-Velachery.svg" TargetMode="External"/><Relationship Id="rId149" Type="http://schemas.openxmlformats.org/officeDocument/2006/relationships/hyperlink" Target="https://en.wikipedia.org/wiki/File:Constitution-Villupuram.svg" TargetMode="External"/><Relationship Id="rId314" Type="http://schemas.openxmlformats.org/officeDocument/2006/relationships/image" Target="../media/image158.png"/><Relationship Id="rId356" Type="http://schemas.openxmlformats.org/officeDocument/2006/relationships/image" Target="../media/image179.png"/><Relationship Id="rId398" Type="http://schemas.openxmlformats.org/officeDocument/2006/relationships/image" Target="../media/image200.png"/><Relationship Id="rId95" Type="http://schemas.openxmlformats.org/officeDocument/2006/relationships/hyperlink" Target="https://en.wikipedia.org/wiki/File:Constitution-Vaniyambadi.svg" TargetMode="External"/><Relationship Id="rId160" Type="http://schemas.openxmlformats.org/officeDocument/2006/relationships/image" Target="../media/image81.png"/><Relationship Id="rId216" Type="http://schemas.openxmlformats.org/officeDocument/2006/relationships/image" Target="../media/image109.png"/><Relationship Id="rId423" Type="http://schemas.openxmlformats.org/officeDocument/2006/relationships/hyperlink" Target="https://en.wikipedia.org/wiki/File:Constitution-Ramanathapuram.svg" TargetMode="External"/><Relationship Id="rId258" Type="http://schemas.openxmlformats.org/officeDocument/2006/relationships/image" Target="../media/image130.png"/><Relationship Id="rId465" Type="http://schemas.openxmlformats.org/officeDocument/2006/relationships/hyperlink" Target="https://en.wikipedia.org/wiki/File:Constitution-Padmanabhapuram.svg" TargetMode="External"/><Relationship Id="rId22" Type="http://schemas.openxmlformats.org/officeDocument/2006/relationships/image" Target="../media/image12.png"/><Relationship Id="rId64" Type="http://schemas.openxmlformats.org/officeDocument/2006/relationships/image" Target="../media/image33.png"/><Relationship Id="rId118" Type="http://schemas.openxmlformats.org/officeDocument/2006/relationships/image" Target="../media/image60.png"/><Relationship Id="rId325" Type="http://schemas.openxmlformats.org/officeDocument/2006/relationships/hyperlink" Target="https://en.wikipedia.org/wiki/File:Constitution-Poompuhar.svg" TargetMode="External"/><Relationship Id="rId367" Type="http://schemas.openxmlformats.org/officeDocument/2006/relationships/hyperlink" Target="https://en.wikipedia.org/wiki/File:Constitution-Aranthangi.svg" TargetMode="External"/><Relationship Id="rId171" Type="http://schemas.openxmlformats.org/officeDocument/2006/relationships/hyperlink" Target="https://en.wikipedia.org/wiki/File:Constitution-Mettur.svg" TargetMode="External"/><Relationship Id="rId227" Type="http://schemas.openxmlformats.org/officeDocument/2006/relationships/hyperlink" Target="https://en.wikipedia.org/wiki/File:Constitution-Tiruppur_(North).svg" TargetMode="External"/><Relationship Id="rId269" Type="http://schemas.openxmlformats.org/officeDocument/2006/relationships/hyperlink" Target="https://en.wikipedia.org/wiki/File:Constitution-Aravakurichi.svg" TargetMode="External"/><Relationship Id="rId434" Type="http://schemas.openxmlformats.org/officeDocument/2006/relationships/image" Target="../media/image218.png"/><Relationship Id="rId33" Type="http://schemas.openxmlformats.org/officeDocument/2006/relationships/hyperlink" Target="https://en.wikipedia.org/wiki/File:Constitution-Egmore.svg" TargetMode="External"/><Relationship Id="rId129" Type="http://schemas.openxmlformats.org/officeDocument/2006/relationships/hyperlink" Target="https://en.wikipedia.org/wiki/File:Constitution-Kilpennathur.svg" TargetMode="External"/><Relationship Id="rId280" Type="http://schemas.openxmlformats.org/officeDocument/2006/relationships/image" Target="../media/image141.png"/><Relationship Id="rId336" Type="http://schemas.openxmlformats.org/officeDocument/2006/relationships/image" Target="../media/image169.png"/><Relationship Id="rId75" Type="http://schemas.openxmlformats.org/officeDocument/2006/relationships/hyperlink" Target="https://en.wikipedia.org/wiki/File:Constitution-Kancheepuram.svg" TargetMode="External"/><Relationship Id="rId140" Type="http://schemas.openxmlformats.org/officeDocument/2006/relationships/image" Target="../media/image71.png"/><Relationship Id="rId182" Type="http://schemas.openxmlformats.org/officeDocument/2006/relationships/image" Target="../media/image92.png"/><Relationship Id="rId378" Type="http://schemas.openxmlformats.org/officeDocument/2006/relationships/image" Target="../media/image190.png"/><Relationship Id="rId403" Type="http://schemas.openxmlformats.org/officeDocument/2006/relationships/hyperlink" Target="https://en.wikipedia.org/wiki/File:Constitution-Cumbum.svg" TargetMode="External"/><Relationship Id="rId6" Type="http://schemas.openxmlformats.org/officeDocument/2006/relationships/hyperlink" Target="https://en.wikipedia.org/wiki/File:Constitution-Tiruttani.svg" TargetMode="External"/><Relationship Id="rId238" Type="http://schemas.openxmlformats.org/officeDocument/2006/relationships/image" Target="../media/image120.png"/><Relationship Id="rId445" Type="http://schemas.openxmlformats.org/officeDocument/2006/relationships/hyperlink" Target="https://en.wikipedia.org/wiki/File:Constitution-tenkasi.svg" TargetMode="External"/><Relationship Id="rId291" Type="http://schemas.openxmlformats.org/officeDocument/2006/relationships/hyperlink" Target="https://en.wikipedia.org/wiki/File:Constitution-Musiri.svg" TargetMode="External"/><Relationship Id="rId305" Type="http://schemas.openxmlformats.org/officeDocument/2006/relationships/hyperlink" Target="https://en.wikipedia.org/wiki/File:Constitution-Virudhachalam.svg" TargetMode="External"/><Relationship Id="rId347" Type="http://schemas.openxmlformats.org/officeDocument/2006/relationships/hyperlink" Target="https://en.wikipedia.org/wiki/File:Constitution-Thiruvaiyaru.svg" TargetMode="External"/><Relationship Id="rId44" Type="http://schemas.openxmlformats.org/officeDocument/2006/relationships/image" Target="../media/image23.png"/><Relationship Id="rId86" Type="http://schemas.openxmlformats.org/officeDocument/2006/relationships/image" Target="../media/image44.png"/><Relationship Id="rId151" Type="http://schemas.openxmlformats.org/officeDocument/2006/relationships/hyperlink" Target="https://en.wikipedia.org/wiki/File:Constitution-Vikravandi.svg" TargetMode="External"/><Relationship Id="rId389" Type="http://schemas.openxmlformats.org/officeDocument/2006/relationships/hyperlink" Target="https://en.wikipedia.org/wiki/File:Constitution-Madurai_West.svg" TargetMode="External"/><Relationship Id="rId193" Type="http://schemas.openxmlformats.org/officeDocument/2006/relationships/hyperlink" Target="https://en.wikipedia.org/wiki/File:Constitution-Tiruchengodu.svg" TargetMode="External"/><Relationship Id="rId207" Type="http://schemas.openxmlformats.org/officeDocument/2006/relationships/hyperlink" Target="https://en.wikipedia.org/wiki/File:Constitution-Perundurai.svg" TargetMode="External"/><Relationship Id="rId249" Type="http://schemas.openxmlformats.org/officeDocument/2006/relationships/hyperlink" Target="https://en.wikipedia.org/wiki/File:Constitution-Valparai.svg" TargetMode="External"/><Relationship Id="rId414" Type="http://schemas.openxmlformats.org/officeDocument/2006/relationships/image" Target="../media/image208.png"/><Relationship Id="rId456" Type="http://schemas.openxmlformats.org/officeDocument/2006/relationships/image" Target="../media/image229.png"/><Relationship Id="rId13" Type="http://schemas.openxmlformats.org/officeDocument/2006/relationships/hyperlink" Target="https://en.wikipedia.org/wiki/File:Constitution-Avadi.svg" TargetMode="External"/><Relationship Id="rId109" Type="http://schemas.openxmlformats.org/officeDocument/2006/relationships/hyperlink" Target="https://en.wikipedia.org/wiki/File:Constitution-Veppanahalli.svg" TargetMode="External"/><Relationship Id="rId260" Type="http://schemas.openxmlformats.org/officeDocument/2006/relationships/image" Target="../media/image131.png"/><Relationship Id="rId316" Type="http://schemas.openxmlformats.org/officeDocument/2006/relationships/image" Target="../media/image159.png"/><Relationship Id="rId55" Type="http://schemas.openxmlformats.org/officeDocument/2006/relationships/hyperlink" Target="https://en.wikipedia.org/wiki/File:Constitution-Shozhinganallur.svg" TargetMode="External"/><Relationship Id="rId97" Type="http://schemas.openxmlformats.org/officeDocument/2006/relationships/hyperlink" Target="https://en.wikipedia.org/wiki/File:Constitution-Ambur.svg" TargetMode="External"/><Relationship Id="rId120" Type="http://schemas.openxmlformats.org/officeDocument/2006/relationships/image" Target="../media/image61.png"/><Relationship Id="rId358" Type="http://schemas.openxmlformats.org/officeDocument/2006/relationships/image" Target="../media/image180.png"/><Relationship Id="rId162" Type="http://schemas.openxmlformats.org/officeDocument/2006/relationships/image" Target="../media/image82.png"/><Relationship Id="rId218" Type="http://schemas.openxmlformats.org/officeDocument/2006/relationships/image" Target="../media/image110.png"/><Relationship Id="rId425" Type="http://schemas.openxmlformats.org/officeDocument/2006/relationships/hyperlink" Target="https://en.wikipedia.org/wiki/File:Constitution-Mudhukulathur.svg" TargetMode="External"/><Relationship Id="rId467" Type="http://schemas.openxmlformats.org/officeDocument/2006/relationships/hyperlink" Target="https://en.wikipedia.org/wiki/File:Constitution-Vilavancode.svg" TargetMode="External"/><Relationship Id="rId271" Type="http://schemas.openxmlformats.org/officeDocument/2006/relationships/hyperlink" Target="https://en.wikipedia.org/wiki/File:Constitution-Karur.svg" TargetMode="External"/><Relationship Id="rId24" Type="http://schemas.openxmlformats.org/officeDocument/2006/relationships/image" Target="../media/image13.png"/><Relationship Id="rId66" Type="http://schemas.openxmlformats.org/officeDocument/2006/relationships/image" Target="../media/image34.png"/><Relationship Id="rId131" Type="http://schemas.openxmlformats.org/officeDocument/2006/relationships/hyperlink" Target="https://en.wikipedia.org/wiki/File:Constitution-Kalasapakkam.svg" TargetMode="External"/><Relationship Id="rId327" Type="http://schemas.openxmlformats.org/officeDocument/2006/relationships/hyperlink" Target="https://en.wikipedia.org/wiki/File:Constitution-Nagapattinam.svg" TargetMode="External"/><Relationship Id="rId369" Type="http://schemas.openxmlformats.org/officeDocument/2006/relationships/hyperlink" Target="https://en.wikipedia.org/wiki/File:Constitution-Karaikudi.svg" TargetMode="External"/><Relationship Id="rId173" Type="http://schemas.openxmlformats.org/officeDocument/2006/relationships/hyperlink" Target="https://en.wikipedia.org/wiki/File:Constitution-Edapadi.svg" TargetMode="External"/><Relationship Id="rId229" Type="http://schemas.openxmlformats.org/officeDocument/2006/relationships/hyperlink" Target="https://en.wikipedia.org/wiki/File:Constitution-Tiruppur_(South).svg" TargetMode="External"/><Relationship Id="rId380" Type="http://schemas.openxmlformats.org/officeDocument/2006/relationships/image" Target="../media/image191.png"/><Relationship Id="rId436" Type="http://schemas.openxmlformats.org/officeDocument/2006/relationships/image" Target="../media/image219.png"/><Relationship Id="rId240" Type="http://schemas.openxmlformats.org/officeDocument/2006/relationships/image" Target="../media/image121.png"/><Relationship Id="rId35" Type="http://schemas.openxmlformats.org/officeDocument/2006/relationships/hyperlink" Target="https://en.wikipedia.org/wiki/File:Constitution-Royapuram.svg" TargetMode="External"/><Relationship Id="rId77" Type="http://schemas.openxmlformats.org/officeDocument/2006/relationships/hyperlink" Target="https://en.wikipedia.org/wiki/File:Constitution-Arakkonam.svg" TargetMode="External"/><Relationship Id="rId100" Type="http://schemas.openxmlformats.org/officeDocument/2006/relationships/image" Target="../media/image51.png"/><Relationship Id="rId282" Type="http://schemas.openxmlformats.org/officeDocument/2006/relationships/image" Target="../media/image142.png"/><Relationship Id="rId338" Type="http://schemas.openxmlformats.org/officeDocument/2006/relationships/image" Target="../media/image170.png"/><Relationship Id="rId8" Type="http://schemas.openxmlformats.org/officeDocument/2006/relationships/hyperlink" Target="https://en.wikipedia.org/wiki/File:Constitution-Thiruvallur.svg" TargetMode="External"/><Relationship Id="rId142" Type="http://schemas.openxmlformats.org/officeDocument/2006/relationships/image" Target="../media/image72.png"/><Relationship Id="rId184" Type="http://schemas.openxmlformats.org/officeDocument/2006/relationships/image" Target="../media/image93.png"/><Relationship Id="rId391" Type="http://schemas.openxmlformats.org/officeDocument/2006/relationships/hyperlink" Target="https://en.wikipedia.org/wiki/File:Constitution-Thiruparankundram.svg" TargetMode="External"/><Relationship Id="rId405" Type="http://schemas.openxmlformats.org/officeDocument/2006/relationships/hyperlink" Target="https://en.wikipedia.org/wiki/File:Constitution-Rajapalayam.svg" TargetMode="External"/><Relationship Id="rId447" Type="http://schemas.openxmlformats.org/officeDocument/2006/relationships/hyperlink" Target="https://en.wikipedia.org/wiki/File:Constitution-Alangulam.svg" TargetMode="External"/><Relationship Id="rId251" Type="http://schemas.openxmlformats.org/officeDocument/2006/relationships/hyperlink" Target="https://en.wikipedia.org/wiki/File:Constitution-Udumalaipettai.svg" TargetMode="External"/><Relationship Id="rId46" Type="http://schemas.openxmlformats.org/officeDocument/2006/relationships/image" Target="../media/image24.png"/><Relationship Id="rId293" Type="http://schemas.openxmlformats.org/officeDocument/2006/relationships/hyperlink" Target="https://en.wikipedia.org/wiki/File:Constitution-Thuraiyur.svg" TargetMode="External"/><Relationship Id="rId307" Type="http://schemas.openxmlformats.org/officeDocument/2006/relationships/hyperlink" Target="https://en.wikipedia.org/wiki/File:Constitution-Neyveli.svg" TargetMode="External"/><Relationship Id="rId349" Type="http://schemas.openxmlformats.org/officeDocument/2006/relationships/hyperlink" Target="https://en.wikipedia.org/wiki/File:Constitution-Thanjavur.svg" TargetMode="External"/><Relationship Id="rId88" Type="http://schemas.openxmlformats.org/officeDocument/2006/relationships/image" Target="../media/image45.png"/><Relationship Id="rId111" Type="http://schemas.openxmlformats.org/officeDocument/2006/relationships/hyperlink" Target="https://en.wikipedia.org/wiki/File:Constitution-Hosur.svg" TargetMode="External"/><Relationship Id="rId153" Type="http://schemas.openxmlformats.org/officeDocument/2006/relationships/hyperlink" Target="https://en.wikipedia.org/wiki/File:Constitution-Tirukkoyilur.svg" TargetMode="External"/><Relationship Id="rId195" Type="http://schemas.openxmlformats.org/officeDocument/2006/relationships/hyperlink" Target="https://en.wikipedia.org/wiki/File:Constitution-Kumarapalayam.svg" TargetMode="External"/><Relationship Id="rId209" Type="http://schemas.openxmlformats.org/officeDocument/2006/relationships/hyperlink" Target="https://en.wikipedia.org/wiki/File:Constitution-Bhavani.svg" TargetMode="External"/><Relationship Id="rId360" Type="http://schemas.openxmlformats.org/officeDocument/2006/relationships/image" Target="../media/image181.png"/><Relationship Id="rId416" Type="http://schemas.openxmlformats.org/officeDocument/2006/relationships/image" Target="../media/image209.png"/><Relationship Id="rId220" Type="http://schemas.openxmlformats.org/officeDocument/2006/relationships/image" Target="../media/image111.png"/><Relationship Id="rId458" Type="http://schemas.openxmlformats.org/officeDocument/2006/relationships/image" Target="../media/image230.png"/><Relationship Id="rId15" Type="http://schemas.openxmlformats.org/officeDocument/2006/relationships/hyperlink" Target="https://en.wikipedia.org/wiki/File:Constitution-Maduravoyal.svg" TargetMode="External"/><Relationship Id="rId57" Type="http://schemas.openxmlformats.org/officeDocument/2006/relationships/hyperlink" Target="https://en.wikipedia.org/wiki/File:Constitution-Alandur.svg" TargetMode="External"/><Relationship Id="rId262" Type="http://schemas.openxmlformats.org/officeDocument/2006/relationships/image" Target="../media/image132.png"/><Relationship Id="rId318" Type="http://schemas.openxmlformats.org/officeDocument/2006/relationships/image" Target="../media/image160.png"/><Relationship Id="rId99" Type="http://schemas.openxmlformats.org/officeDocument/2006/relationships/hyperlink" Target="https://en.wikipedia.org/wiki/File:Constitution-Jolarpet.svg" TargetMode="External"/><Relationship Id="rId122" Type="http://schemas.openxmlformats.org/officeDocument/2006/relationships/image" Target="../media/image62.png"/><Relationship Id="rId164" Type="http://schemas.openxmlformats.org/officeDocument/2006/relationships/image" Target="../media/image83.png"/><Relationship Id="rId371" Type="http://schemas.openxmlformats.org/officeDocument/2006/relationships/hyperlink" Target="https://en.wikipedia.org/wiki/File:Constitution-Tiruppattur_(Sivaganga).svg" TargetMode="External"/><Relationship Id="rId427" Type="http://schemas.openxmlformats.org/officeDocument/2006/relationships/hyperlink" Target="https://en.wikipedia.org/wiki/File:Constitution-Vilathikulam.svg" TargetMode="External"/><Relationship Id="rId26" Type="http://schemas.openxmlformats.org/officeDocument/2006/relationships/image" Target="../media/image14.png"/><Relationship Id="rId231" Type="http://schemas.openxmlformats.org/officeDocument/2006/relationships/hyperlink" Target="https://en.wikipedia.org/wiki/File:Constitution-Palladam.svg" TargetMode="External"/><Relationship Id="rId273" Type="http://schemas.openxmlformats.org/officeDocument/2006/relationships/hyperlink" Target="https://en.wikipedia.org/wiki/File:Constitution-Krishnarayapuram.svg" TargetMode="External"/><Relationship Id="rId329" Type="http://schemas.openxmlformats.org/officeDocument/2006/relationships/hyperlink" Target="https://en.wikipedia.org/wiki/File:Constitution-Kilvelur.svg" TargetMode="External"/><Relationship Id="rId68" Type="http://schemas.openxmlformats.org/officeDocument/2006/relationships/image" Target="../media/image35.png"/><Relationship Id="rId133" Type="http://schemas.openxmlformats.org/officeDocument/2006/relationships/hyperlink" Target="https://en.wikipedia.org/wiki/File:Constitution-Polur.svg" TargetMode="External"/><Relationship Id="rId175" Type="http://schemas.openxmlformats.org/officeDocument/2006/relationships/hyperlink" Target="https://en.wikipedia.org/wiki/File:Constitution-Sangagiri.svg" TargetMode="External"/><Relationship Id="rId340" Type="http://schemas.openxmlformats.org/officeDocument/2006/relationships/image" Target="../media/image171.png"/><Relationship Id="rId200" Type="http://schemas.openxmlformats.org/officeDocument/2006/relationships/image" Target="../media/image101.png"/><Relationship Id="rId382" Type="http://schemas.openxmlformats.org/officeDocument/2006/relationships/image" Target="../media/image192.png"/><Relationship Id="rId438" Type="http://schemas.openxmlformats.org/officeDocument/2006/relationships/image" Target="../media/image220.png"/><Relationship Id="rId242" Type="http://schemas.openxmlformats.org/officeDocument/2006/relationships/image" Target="../media/image122.png"/><Relationship Id="rId284" Type="http://schemas.openxmlformats.org/officeDocument/2006/relationships/image" Target="../media/image143.png"/><Relationship Id="rId37" Type="http://schemas.openxmlformats.org/officeDocument/2006/relationships/hyperlink" Target="https://en.wikipedia.org/wiki/File:Constitution-Harbour.svg" TargetMode="External"/><Relationship Id="rId79" Type="http://schemas.openxmlformats.org/officeDocument/2006/relationships/hyperlink" Target="https://en.wikipedia.org/wiki/File:Constitution-Sholingur.svg" TargetMode="External"/><Relationship Id="rId102" Type="http://schemas.openxmlformats.org/officeDocument/2006/relationships/image" Target="../media/image52.png"/><Relationship Id="rId144" Type="http://schemas.openxmlformats.org/officeDocument/2006/relationships/image" Target="../media/image73.png"/><Relationship Id="rId90" Type="http://schemas.openxmlformats.org/officeDocument/2006/relationships/image" Target="../media/image46.png"/><Relationship Id="rId186" Type="http://schemas.openxmlformats.org/officeDocument/2006/relationships/image" Target="../media/image94.png"/><Relationship Id="rId351" Type="http://schemas.openxmlformats.org/officeDocument/2006/relationships/hyperlink" Target="https://en.wikipedia.org/wiki/File:Constitution-Orathanadu.svg" TargetMode="External"/><Relationship Id="rId393" Type="http://schemas.openxmlformats.org/officeDocument/2006/relationships/hyperlink" Target="https://en.wikipedia.org/wiki/File:Constitution-Tirumangalam.svg" TargetMode="External"/><Relationship Id="rId407" Type="http://schemas.openxmlformats.org/officeDocument/2006/relationships/hyperlink" Target="https://en.wikipedia.org/wiki/File:Constitution-Srivilliputhur.svg" TargetMode="External"/><Relationship Id="rId449" Type="http://schemas.openxmlformats.org/officeDocument/2006/relationships/hyperlink" Target="https://en.wikipedia.org/wiki/File:Constitution-Tirunelveli.svg" TargetMode="External"/><Relationship Id="rId211" Type="http://schemas.openxmlformats.org/officeDocument/2006/relationships/hyperlink" Target="https://en.wikipedia.org/wiki/File:Constitution-Anthiyur.svg" TargetMode="External"/><Relationship Id="rId253" Type="http://schemas.openxmlformats.org/officeDocument/2006/relationships/hyperlink" Target="https://en.wikipedia.org/wiki/File:Constitution-Madathukulam.svg" TargetMode="External"/><Relationship Id="rId295" Type="http://schemas.openxmlformats.org/officeDocument/2006/relationships/hyperlink" Target="https://en.wikipedia.org/wiki/File:Constitution-Perambalur.svg" TargetMode="External"/><Relationship Id="rId309" Type="http://schemas.openxmlformats.org/officeDocument/2006/relationships/hyperlink" Target="https://en.wikipedia.org/wiki/File:Constitution-Panruti.svg" TargetMode="External"/><Relationship Id="rId460" Type="http://schemas.openxmlformats.org/officeDocument/2006/relationships/image" Target="../media/image231.png"/><Relationship Id="rId48" Type="http://schemas.openxmlformats.org/officeDocument/2006/relationships/image" Target="../media/image25.png"/><Relationship Id="rId113" Type="http://schemas.openxmlformats.org/officeDocument/2006/relationships/hyperlink" Target="https://en.wikipedia.org/wiki/File:Constitution-Thalli.svg" TargetMode="External"/><Relationship Id="rId320" Type="http://schemas.openxmlformats.org/officeDocument/2006/relationships/image" Target="../media/image161.png"/><Relationship Id="rId155" Type="http://schemas.openxmlformats.org/officeDocument/2006/relationships/hyperlink" Target="https://en.wikipedia.org/wiki/File:Constitution-Ulundurpettai.svg" TargetMode="External"/><Relationship Id="rId197" Type="http://schemas.openxmlformats.org/officeDocument/2006/relationships/hyperlink" Target="https://en.wikipedia.org/wiki/File:Constitution-Erode_(East).svg" TargetMode="External"/><Relationship Id="rId362" Type="http://schemas.openxmlformats.org/officeDocument/2006/relationships/image" Target="../media/image182.png"/><Relationship Id="rId418" Type="http://schemas.openxmlformats.org/officeDocument/2006/relationships/image" Target="../media/image210.png"/><Relationship Id="rId222" Type="http://schemas.openxmlformats.org/officeDocument/2006/relationships/image" Target="../media/image112.png"/><Relationship Id="rId264" Type="http://schemas.openxmlformats.org/officeDocument/2006/relationships/image" Target="../media/image133.png"/><Relationship Id="rId17" Type="http://schemas.openxmlformats.org/officeDocument/2006/relationships/hyperlink" Target="https://en.wikipedia.org/wiki/File:Constitution-Ambattur.svg" TargetMode="External"/><Relationship Id="rId59" Type="http://schemas.openxmlformats.org/officeDocument/2006/relationships/hyperlink" Target="https://en.wikipedia.org/wiki/File:Constitution-Sriperumbudur.svg" TargetMode="External"/><Relationship Id="rId124" Type="http://schemas.openxmlformats.org/officeDocument/2006/relationships/image" Target="../media/image63.png"/><Relationship Id="rId70" Type="http://schemas.openxmlformats.org/officeDocument/2006/relationships/image" Target="../media/image36.png"/><Relationship Id="rId166" Type="http://schemas.openxmlformats.org/officeDocument/2006/relationships/image" Target="../media/image84.png"/><Relationship Id="rId331" Type="http://schemas.openxmlformats.org/officeDocument/2006/relationships/hyperlink" Target="https://en.wikipedia.org/wiki/File:Constitution-Vedaranyam.svg" TargetMode="External"/><Relationship Id="rId373" Type="http://schemas.openxmlformats.org/officeDocument/2006/relationships/hyperlink" Target="https://en.wikipedia.org/wiki/File:Constitution-Sivaganga.svg" TargetMode="External"/><Relationship Id="rId429" Type="http://schemas.openxmlformats.org/officeDocument/2006/relationships/hyperlink" Target="https://en.wikipedia.org/wiki/File:Constitution-Thoothukkudi.svg" TargetMode="External"/><Relationship Id="rId1" Type="http://schemas.openxmlformats.org/officeDocument/2006/relationships/image" Target="../media/image1.png"/><Relationship Id="rId233" Type="http://schemas.openxmlformats.org/officeDocument/2006/relationships/hyperlink" Target="https://en.wikipedia.org/wiki/File:Constitution-sulur.svg" TargetMode="External"/><Relationship Id="rId440" Type="http://schemas.openxmlformats.org/officeDocument/2006/relationships/image" Target="../media/image221.png"/><Relationship Id="rId28" Type="http://schemas.openxmlformats.org/officeDocument/2006/relationships/image" Target="../media/image15.png"/><Relationship Id="rId275" Type="http://schemas.openxmlformats.org/officeDocument/2006/relationships/hyperlink" Target="https://en.wikipedia.org/wiki/File:Constitution-Kulithalai.svg" TargetMode="External"/><Relationship Id="rId300" Type="http://schemas.openxmlformats.org/officeDocument/2006/relationships/image" Target="../media/image151.png"/><Relationship Id="rId81" Type="http://schemas.openxmlformats.org/officeDocument/2006/relationships/hyperlink" Target="https://en.wikipedia.org/wiki/File:Constitution-Ranipet.svg" TargetMode="External"/><Relationship Id="rId135" Type="http://schemas.openxmlformats.org/officeDocument/2006/relationships/hyperlink" Target="https://en.wikipedia.org/wiki/File:Constitution-Arani.svg" TargetMode="External"/><Relationship Id="rId177" Type="http://schemas.openxmlformats.org/officeDocument/2006/relationships/hyperlink" Target="https://en.wikipedia.org/wiki/File:Constitution-Salem_(West).svg" TargetMode="External"/><Relationship Id="rId342" Type="http://schemas.openxmlformats.org/officeDocument/2006/relationships/image" Target="../media/image172.png"/><Relationship Id="rId384" Type="http://schemas.openxmlformats.org/officeDocument/2006/relationships/image" Target="../media/image193.png"/><Relationship Id="rId202" Type="http://schemas.openxmlformats.org/officeDocument/2006/relationships/image" Target="../media/image102.png"/><Relationship Id="rId244" Type="http://schemas.openxmlformats.org/officeDocument/2006/relationships/image" Target="../media/image123.png"/><Relationship Id="rId39" Type="http://schemas.openxmlformats.org/officeDocument/2006/relationships/hyperlink" Target="https://en.wikipedia.org/wiki/File:Constitution-Chepauk-Thiruvallikeni.svg" TargetMode="External"/><Relationship Id="rId286" Type="http://schemas.openxmlformats.org/officeDocument/2006/relationships/image" Target="../media/image144.png"/><Relationship Id="rId451" Type="http://schemas.openxmlformats.org/officeDocument/2006/relationships/hyperlink" Target="https://en.wikipedia.org/wiki/File:Constitution-Ambasamudram.svg" TargetMode="External"/><Relationship Id="rId50" Type="http://schemas.openxmlformats.org/officeDocument/2006/relationships/image" Target="../media/image26.png"/><Relationship Id="rId104" Type="http://schemas.openxmlformats.org/officeDocument/2006/relationships/image" Target="../media/image53.png"/><Relationship Id="rId146" Type="http://schemas.openxmlformats.org/officeDocument/2006/relationships/image" Target="../media/image74.png"/><Relationship Id="rId188" Type="http://schemas.openxmlformats.org/officeDocument/2006/relationships/image" Target="../media/image95.png"/><Relationship Id="rId311" Type="http://schemas.openxmlformats.org/officeDocument/2006/relationships/hyperlink" Target="https://en.wikipedia.org/wiki/File:Constitution-Cuddalore.svg" TargetMode="External"/><Relationship Id="rId353" Type="http://schemas.openxmlformats.org/officeDocument/2006/relationships/hyperlink" Target="https://en.wikipedia.org/wiki/File:Constitution-Pattukkottai.svg" TargetMode="External"/><Relationship Id="rId395" Type="http://schemas.openxmlformats.org/officeDocument/2006/relationships/hyperlink" Target="https://en.wikipedia.org/wiki/File:Constitution-Usilampatti.svg" TargetMode="External"/><Relationship Id="rId409" Type="http://schemas.openxmlformats.org/officeDocument/2006/relationships/hyperlink" Target="https://en.wikipedia.org/wiki/File:Constitution-Sattur.svg" TargetMode="External"/><Relationship Id="rId92" Type="http://schemas.openxmlformats.org/officeDocument/2006/relationships/image" Target="../media/image47.png"/><Relationship Id="rId213" Type="http://schemas.openxmlformats.org/officeDocument/2006/relationships/hyperlink" Target="https://en.wikipedia.org/wiki/File:Constitution-Gobichettipalayam.svg" TargetMode="External"/><Relationship Id="rId420" Type="http://schemas.openxmlformats.org/officeDocument/2006/relationships/image" Target="../media/image211.png"/><Relationship Id="rId255" Type="http://schemas.openxmlformats.org/officeDocument/2006/relationships/hyperlink" Target="https://en.wikipedia.org/wiki/File:Constitution-Palani.svg" TargetMode="External"/><Relationship Id="rId297" Type="http://schemas.openxmlformats.org/officeDocument/2006/relationships/hyperlink" Target="https://en.wikipedia.org/wiki/File:Constitution-Kunnam.svg" TargetMode="External"/><Relationship Id="rId462" Type="http://schemas.openxmlformats.org/officeDocument/2006/relationships/image" Target="../media/image232.png"/><Relationship Id="rId115" Type="http://schemas.openxmlformats.org/officeDocument/2006/relationships/hyperlink" Target="https://en.wikipedia.org/wiki/File:Constitution-Palacode.svg" TargetMode="External"/><Relationship Id="rId157" Type="http://schemas.openxmlformats.org/officeDocument/2006/relationships/hyperlink" Target="https://en.wikipedia.org/wiki/File:Constitution-Rishivandiyam.svg" TargetMode="External"/><Relationship Id="rId322" Type="http://schemas.openxmlformats.org/officeDocument/2006/relationships/image" Target="../media/image162.png"/><Relationship Id="rId364" Type="http://schemas.openxmlformats.org/officeDocument/2006/relationships/image" Target="../media/image1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106680</xdr:colOff>
      <xdr:row>4</xdr:row>
      <xdr:rowOff>106680</xdr:rowOff>
    </xdr:to>
    <xdr:pic>
      <xdr:nvPicPr>
        <xdr:cNvPr id="2" name="Picture 1" descr="Decrease">
          <a:extLst>
            <a:ext uri="{FF2B5EF4-FFF2-40B4-BE49-F238E27FC236}">
              <a16:creationId xmlns:a16="http://schemas.microsoft.com/office/drawing/2014/main" id="{ED664CC0-161B-4A55-07F1-FEE85978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64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342900</xdr:colOff>
      <xdr:row>7</xdr:row>
      <xdr:rowOff>38100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F6D791-858D-EC1F-E485-0368116B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64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30480</xdr:rowOff>
    </xdr:from>
    <xdr:to>
      <xdr:col>8</xdr:col>
      <xdr:colOff>106680</xdr:colOff>
      <xdr:row>7</xdr:row>
      <xdr:rowOff>137160</xdr:rowOff>
    </xdr:to>
    <xdr:pic>
      <xdr:nvPicPr>
        <xdr:cNvPr id="4" name="Picture 3" descr="Decrease">
          <a:extLst>
            <a:ext uri="{FF2B5EF4-FFF2-40B4-BE49-F238E27FC236}">
              <a16:creationId xmlns:a16="http://schemas.microsoft.com/office/drawing/2014/main" id="{EAA058BD-E10B-625B-C161-9FF972B6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15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30480</xdr:rowOff>
    </xdr:from>
    <xdr:to>
      <xdr:col>13</xdr:col>
      <xdr:colOff>342900</xdr:colOff>
      <xdr:row>10</xdr:row>
      <xdr:rowOff>68580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033A22-AF8F-63F3-3A4D-6D133D57D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15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60960</xdr:rowOff>
    </xdr:from>
    <xdr:to>
      <xdr:col>8</xdr:col>
      <xdr:colOff>106680</xdr:colOff>
      <xdr:row>10</xdr:row>
      <xdr:rowOff>167640</xdr:rowOff>
    </xdr:to>
    <xdr:pic>
      <xdr:nvPicPr>
        <xdr:cNvPr id="6" name="Picture 5" descr="Decrease">
          <a:extLst>
            <a:ext uri="{FF2B5EF4-FFF2-40B4-BE49-F238E27FC236}">
              <a16:creationId xmlns:a16="http://schemas.microsoft.com/office/drawing/2014/main" id="{48AF3F46-72BA-0285-DE95-BA551234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566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60960</xdr:rowOff>
    </xdr:from>
    <xdr:to>
      <xdr:col>13</xdr:col>
      <xdr:colOff>342900</xdr:colOff>
      <xdr:row>13</xdr:row>
      <xdr:rowOff>99060</xdr:rowOff>
    </xdr:to>
    <xdr:pic>
      <xdr:nvPicPr>
        <xdr:cNvPr id="7" name="Pictur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47DD08A-0911-4843-75E8-63E5A100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566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91440</xdr:rowOff>
    </xdr:from>
    <xdr:to>
      <xdr:col>8</xdr:col>
      <xdr:colOff>106680</xdr:colOff>
      <xdr:row>13</xdr:row>
      <xdr:rowOff>198120</xdr:rowOff>
    </xdr:to>
    <xdr:pic>
      <xdr:nvPicPr>
        <xdr:cNvPr id="8" name="Picture 7" descr="Decrease">
          <a:extLst>
            <a:ext uri="{FF2B5EF4-FFF2-40B4-BE49-F238E27FC236}">
              <a16:creationId xmlns:a16="http://schemas.microsoft.com/office/drawing/2014/main" id="{AF92B7C6-10C0-0B48-7CA1-060E3F519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716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91440</xdr:rowOff>
    </xdr:from>
    <xdr:to>
      <xdr:col>13</xdr:col>
      <xdr:colOff>342900</xdr:colOff>
      <xdr:row>16</xdr:row>
      <xdr:rowOff>129540</xdr:rowOff>
    </xdr:to>
    <xdr:pic>
      <xdr:nvPicPr>
        <xdr:cNvPr id="9" name="Pictur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6A5E300-CD2D-DC9A-16F1-CA646D91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716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129540</xdr:rowOff>
    </xdr:from>
    <xdr:to>
      <xdr:col>8</xdr:col>
      <xdr:colOff>106680</xdr:colOff>
      <xdr:row>15</xdr:row>
      <xdr:rowOff>236220</xdr:rowOff>
    </xdr:to>
    <xdr:pic>
      <xdr:nvPicPr>
        <xdr:cNvPr id="10" name="Picture 9" descr="Increase">
          <a:extLst>
            <a:ext uri="{FF2B5EF4-FFF2-40B4-BE49-F238E27FC236}">
              <a16:creationId xmlns:a16="http://schemas.microsoft.com/office/drawing/2014/main" id="{DA74E688-C167-2B7A-6993-8F79B3C6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867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129540</xdr:rowOff>
    </xdr:from>
    <xdr:to>
      <xdr:col>13</xdr:col>
      <xdr:colOff>342900</xdr:colOff>
      <xdr:row>18</xdr:row>
      <xdr:rowOff>167640</xdr:rowOff>
    </xdr:to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CE9EA88-91D4-04E5-8674-1AF1120E5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867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160020</xdr:rowOff>
    </xdr:from>
    <xdr:to>
      <xdr:col>8</xdr:col>
      <xdr:colOff>106680</xdr:colOff>
      <xdr:row>18</xdr:row>
      <xdr:rowOff>266700</xdr:rowOff>
    </xdr:to>
    <xdr:pic>
      <xdr:nvPicPr>
        <xdr:cNvPr id="12" name="Picture 11" descr="Decrease">
          <a:extLst>
            <a:ext uri="{FF2B5EF4-FFF2-40B4-BE49-F238E27FC236}">
              <a16:creationId xmlns:a16="http://schemas.microsoft.com/office/drawing/2014/main" id="{589A3186-F313-1B8E-5E20-E8E760F6E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0180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160020</xdr:rowOff>
    </xdr:from>
    <xdr:to>
      <xdr:col>13</xdr:col>
      <xdr:colOff>342900</xdr:colOff>
      <xdr:row>21</xdr:row>
      <xdr:rowOff>198120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9FF49DE-05DE-FAE3-12DA-861BB4CEB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0180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190500</xdr:rowOff>
    </xdr:from>
    <xdr:to>
      <xdr:col>8</xdr:col>
      <xdr:colOff>106680</xdr:colOff>
      <xdr:row>21</xdr:row>
      <xdr:rowOff>297180</xdr:rowOff>
    </xdr:to>
    <xdr:pic>
      <xdr:nvPicPr>
        <xdr:cNvPr id="14" name="Picture 13" descr="Decrease">
          <a:extLst>
            <a:ext uri="{FF2B5EF4-FFF2-40B4-BE49-F238E27FC236}">
              <a16:creationId xmlns:a16="http://schemas.microsoft.com/office/drawing/2014/main" id="{1EE5E179-0D23-C54D-9C06-EB903C65E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16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190500</xdr:rowOff>
    </xdr:from>
    <xdr:to>
      <xdr:col>13</xdr:col>
      <xdr:colOff>342900</xdr:colOff>
      <xdr:row>24</xdr:row>
      <xdr:rowOff>228600</xdr:rowOff>
    </xdr:to>
    <xdr:pic>
      <xdr:nvPicPr>
        <xdr:cNvPr id="15" name="Pictur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A461D39-EBD9-A66F-02C1-1CAD47EB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1686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38100</xdr:rowOff>
    </xdr:from>
    <xdr:to>
      <xdr:col>8</xdr:col>
      <xdr:colOff>106680</xdr:colOff>
      <xdr:row>24</xdr:row>
      <xdr:rowOff>144780</xdr:rowOff>
    </xdr:to>
    <xdr:pic>
      <xdr:nvPicPr>
        <xdr:cNvPr id="16" name="Picture 15" descr="Decrease">
          <a:extLst>
            <a:ext uri="{FF2B5EF4-FFF2-40B4-BE49-F238E27FC236}">
              <a16:creationId xmlns:a16="http://schemas.microsoft.com/office/drawing/2014/main" id="{7432B881-454F-7E53-9E8D-3A2D6B140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319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38100</xdr:rowOff>
    </xdr:from>
    <xdr:to>
      <xdr:col>13</xdr:col>
      <xdr:colOff>342900</xdr:colOff>
      <xdr:row>27</xdr:row>
      <xdr:rowOff>76200</xdr:rowOff>
    </xdr:to>
    <xdr:pic>
      <xdr:nvPicPr>
        <xdr:cNvPr id="17" name="Pictur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15F0B82-5F93-4ED7-2FB9-EA2CDAF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319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68580</xdr:rowOff>
    </xdr:from>
    <xdr:to>
      <xdr:col>8</xdr:col>
      <xdr:colOff>106680</xdr:colOff>
      <xdr:row>27</xdr:row>
      <xdr:rowOff>175260</xdr:rowOff>
    </xdr:to>
    <xdr:pic>
      <xdr:nvPicPr>
        <xdr:cNvPr id="18" name="Picture 17" descr="Decrease">
          <a:extLst>
            <a:ext uri="{FF2B5EF4-FFF2-40B4-BE49-F238E27FC236}">
              <a16:creationId xmlns:a16="http://schemas.microsoft.com/office/drawing/2014/main" id="{A5582F0C-714E-DC97-001B-FCEBF42C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469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68580</xdr:rowOff>
    </xdr:from>
    <xdr:to>
      <xdr:col>13</xdr:col>
      <xdr:colOff>342900</xdr:colOff>
      <xdr:row>30</xdr:row>
      <xdr:rowOff>106680</xdr:rowOff>
    </xdr:to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6F44560-6741-6213-EF31-2D4EDB246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469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99060</xdr:rowOff>
    </xdr:from>
    <xdr:to>
      <xdr:col>8</xdr:col>
      <xdr:colOff>106680</xdr:colOff>
      <xdr:row>30</xdr:row>
      <xdr:rowOff>205740</xdr:rowOff>
    </xdr:to>
    <xdr:pic>
      <xdr:nvPicPr>
        <xdr:cNvPr id="20" name="Picture 19" descr="Decrease">
          <a:extLst>
            <a:ext uri="{FF2B5EF4-FFF2-40B4-BE49-F238E27FC236}">
              <a16:creationId xmlns:a16="http://schemas.microsoft.com/office/drawing/2014/main" id="{AF408E89-1BC5-1D48-8A88-CD1DA533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62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99060</xdr:rowOff>
    </xdr:from>
    <xdr:to>
      <xdr:col>13</xdr:col>
      <xdr:colOff>342900</xdr:colOff>
      <xdr:row>33</xdr:row>
      <xdr:rowOff>137160</xdr:rowOff>
    </xdr:to>
    <xdr:pic>
      <xdr:nvPicPr>
        <xdr:cNvPr id="21" name="Picture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578BDF5-C05F-6E35-0658-A6DAC414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62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129540</xdr:rowOff>
    </xdr:from>
    <xdr:to>
      <xdr:col>8</xdr:col>
      <xdr:colOff>106680</xdr:colOff>
      <xdr:row>33</xdr:row>
      <xdr:rowOff>236220</xdr:rowOff>
    </xdr:to>
    <xdr:pic>
      <xdr:nvPicPr>
        <xdr:cNvPr id="22" name="Picture 21" descr="Decrease">
          <a:extLst>
            <a:ext uri="{FF2B5EF4-FFF2-40B4-BE49-F238E27FC236}">
              <a16:creationId xmlns:a16="http://schemas.microsoft.com/office/drawing/2014/main" id="{A435F47B-EE45-2971-2EE5-5E30CEFD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129540</xdr:rowOff>
    </xdr:from>
    <xdr:to>
      <xdr:col>13</xdr:col>
      <xdr:colOff>342900</xdr:colOff>
      <xdr:row>36</xdr:row>
      <xdr:rowOff>167640</xdr:rowOff>
    </xdr:to>
    <xdr:pic>
      <xdr:nvPicPr>
        <xdr:cNvPr id="23" name="Picture 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9AD64E6-09C9-1D2C-E958-AFFBD04E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771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152400</xdr:rowOff>
    </xdr:from>
    <xdr:to>
      <xdr:col>8</xdr:col>
      <xdr:colOff>106680</xdr:colOff>
      <xdr:row>37</xdr:row>
      <xdr:rowOff>259080</xdr:rowOff>
    </xdr:to>
    <xdr:pic>
      <xdr:nvPicPr>
        <xdr:cNvPr id="24" name="Picture 23" descr="Decrease">
          <a:extLst>
            <a:ext uri="{FF2B5EF4-FFF2-40B4-BE49-F238E27FC236}">
              <a16:creationId xmlns:a16="http://schemas.microsoft.com/office/drawing/2014/main" id="{F25A88FA-3336-A559-6369-5D2A0925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287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152400</xdr:rowOff>
    </xdr:from>
    <xdr:to>
      <xdr:col>13</xdr:col>
      <xdr:colOff>342900</xdr:colOff>
      <xdr:row>40</xdr:row>
      <xdr:rowOff>190500</xdr:rowOff>
    </xdr:to>
    <xdr:pic>
      <xdr:nvPicPr>
        <xdr:cNvPr id="25" name="Picture 2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9BE78F4-556E-0F11-51B8-E0456D2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2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182880</xdr:rowOff>
    </xdr:from>
    <xdr:to>
      <xdr:col>8</xdr:col>
      <xdr:colOff>106680</xdr:colOff>
      <xdr:row>40</xdr:row>
      <xdr:rowOff>289560</xdr:rowOff>
    </xdr:to>
    <xdr:pic>
      <xdr:nvPicPr>
        <xdr:cNvPr id="26" name="Picture 25" descr="Decrease">
          <a:extLst>
            <a:ext uri="{FF2B5EF4-FFF2-40B4-BE49-F238E27FC236}">
              <a16:creationId xmlns:a16="http://schemas.microsoft.com/office/drawing/2014/main" id="{4E107F3A-89C2-1F3E-950F-C5B4B5FDD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438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182880</xdr:rowOff>
    </xdr:from>
    <xdr:to>
      <xdr:col>13</xdr:col>
      <xdr:colOff>342900</xdr:colOff>
      <xdr:row>43</xdr:row>
      <xdr:rowOff>220980</xdr:rowOff>
    </xdr:to>
    <xdr:pic>
      <xdr:nvPicPr>
        <xdr:cNvPr id="27" name="Picture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6CBA4BC-FCD0-7D37-7A07-CDBF5B4A9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438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213360</xdr:rowOff>
    </xdr:from>
    <xdr:to>
      <xdr:col>8</xdr:col>
      <xdr:colOff>106680</xdr:colOff>
      <xdr:row>44</xdr:row>
      <xdr:rowOff>15240</xdr:rowOff>
    </xdr:to>
    <xdr:pic>
      <xdr:nvPicPr>
        <xdr:cNvPr id="28" name="Picture 27" descr="Decrease">
          <a:extLst>
            <a:ext uri="{FF2B5EF4-FFF2-40B4-BE49-F238E27FC236}">
              <a16:creationId xmlns:a16="http://schemas.microsoft.com/office/drawing/2014/main" id="{ABC117A7-8C5B-9591-A518-376825ACA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588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213360</xdr:rowOff>
    </xdr:from>
    <xdr:to>
      <xdr:col>13</xdr:col>
      <xdr:colOff>342900</xdr:colOff>
      <xdr:row>46</xdr:row>
      <xdr:rowOff>251460</xdr:rowOff>
    </xdr:to>
    <xdr:pic>
      <xdr:nvPicPr>
        <xdr:cNvPr id="29" name="Picture 2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912D679-ADE9-2421-5328-A945D54AD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5887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53340</xdr:rowOff>
    </xdr:from>
    <xdr:to>
      <xdr:col>8</xdr:col>
      <xdr:colOff>106680</xdr:colOff>
      <xdr:row>47</xdr:row>
      <xdr:rowOff>160020</xdr:rowOff>
    </xdr:to>
    <xdr:pic>
      <xdr:nvPicPr>
        <xdr:cNvPr id="30" name="Picture 29" descr="Decrease">
          <a:extLst>
            <a:ext uri="{FF2B5EF4-FFF2-40B4-BE49-F238E27FC236}">
              <a16:creationId xmlns:a16="http://schemas.microsoft.com/office/drawing/2014/main" id="{D0D6E7F1-A35E-3954-D6D6-C128D9B31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739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53340</xdr:rowOff>
    </xdr:from>
    <xdr:to>
      <xdr:col>13</xdr:col>
      <xdr:colOff>342900</xdr:colOff>
      <xdr:row>50</xdr:row>
      <xdr:rowOff>91440</xdr:rowOff>
    </xdr:to>
    <xdr:pic>
      <xdr:nvPicPr>
        <xdr:cNvPr id="31" name="Picture 3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A387024F-97A6-AB94-3DEA-AF538145A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7393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83820</xdr:rowOff>
    </xdr:from>
    <xdr:to>
      <xdr:col>8</xdr:col>
      <xdr:colOff>106680</xdr:colOff>
      <xdr:row>50</xdr:row>
      <xdr:rowOff>190500</xdr:rowOff>
    </xdr:to>
    <xdr:pic>
      <xdr:nvPicPr>
        <xdr:cNvPr id="32" name="Picture 31" descr="Decrease">
          <a:extLst>
            <a:ext uri="{FF2B5EF4-FFF2-40B4-BE49-F238E27FC236}">
              <a16:creationId xmlns:a16="http://schemas.microsoft.com/office/drawing/2014/main" id="{519036CF-67D2-3407-198A-6DB4FDC23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8899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83820</xdr:rowOff>
    </xdr:from>
    <xdr:to>
      <xdr:col>13</xdr:col>
      <xdr:colOff>342900</xdr:colOff>
      <xdr:row>53</xdr:row>
      <xdr:rowOff>121920</xdr:rowOff>
    </xdr:to>
    <xdr:pic>
      <xdr:nvPicPr>
        <xdr:cNvPr id="33" name="Picture 3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63D7C55-157D-8F70-BA55-73FAA181A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8899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114300</xdr:rowOff>
    </xdr:from>
    <xdr:to>
      <xdr:col>8</xdr:col>
      <xdr:colOff>106680</xdr:colOff>
      <xdr:row>53</xdr:row>
      <xdr:rowOff>220980</xdr:rowOff>
    </xdr:to>
    <xdr:pic>
      <xdr:nvPicPr>
        <xdr:cNvPr id="34" name="Picture 33" descr="Decrease">
          <a:extLst>
            <a:ext uri="{FF2B5EF4-FFF2-40B4-BE49-F238E27FC236}">
              <a16:creationId xmlns:a16="http://schemas.microsoft.com/office/drawing/2014/main" id="{F13B50AA-E8CF-9F07-4450-F19832D0D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040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114300</xdr:rowOff>
    </xdr:from>
    <xdr:to>
      <xdr:col>13</xdr:col>
      <xdr:colOff>342900</xdr:colOff>
      <xdr:row>56</xdr:row>
      <xdr:rowOff>152400</xdr:rowOff>
    </xdr:to>
    <xdr:pic>
      <xdr:nvPicPr>
        <xdr:cNvPr id="35" name="Picture 3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6CFB6F42-A032-261C-113C-AC20D31C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040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144780</xdr:rowOff>
    </xdr:from>
    <xdr:to>
      <xdr:col>8</xdr:col>
      <xdr:colOff>106680</xdr:colOff>
      <xdr:row>56</xdr:row>
      <xdr:rowOff>251460</xdr:rowOff>
    </xdr:to>
    <xdr:pic>
      <xdr:nvPicPr>
        <xdr:cNvPr id="36" name="Picture 35" descr="Decrease">
          <a:extLst>
            <a:ext uri="{FF2B5EF4-FFF2-40B4-BE49-F238E27FC236}">
              <a16:creationId xmlns:a16="http://schemas.microsoft.com/office/drawing/2014/main" id="{F7A04B3A-9F43-1CA6-D11E-B7ACEF1D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1912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144780</xdr:rowOff>
    </xdr:from>
    <xdr:to>
      <xdr:col>13</xdr:col>
      <xdr:colOff>342900</xdr:colOff>
      <xdr:row>59</xdr:row>
      <xdr:rowOff>182880</xdr:rowOff>
    </xdr:to>
    <xdr:pic>
      <xdr:nvPicPr>
        <xdr:cNvPr id="37" name="Picture 36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686752C1-16B4-B4C0-3ACE-34CF85EF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1912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175260</xdr:rowOff>
    </xdr:from>
    <xdr:to>
      <xdr:col>8</xdr:col>
      <xdr:colOff>106680</xdr:colOff>
      <xdr:row>59</xdr:row>
      <xdr:rowOff>281940</xdr:rowOff>
    </xdr:to>
    <xdr:pic>
      <xdr:nvPicPr>
        <xdr:cNvPr id="38" name="Picture 37" descr="Decrease">
          <a:extLst>
            <a:ext uri="{FF2B5EF4-FFF2-40B4-BE49-F238E27FC236}">
              <a16:creationId xmlns:a16="http://schemas.microsoft.com/office/drawing/2014/main" id="{0E93BCB1-19B7-5CF7-B9DC-3146D948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34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175260</xdr:rowOff>
    </xdr:from>
    <xdr:to>
      <xdr:col>13</xdr:col>
      <xdr:colOff>342900</xdr:colOff>
      <xdr:row>62</xdr:row>
      <xdr:rowOff>213360</xdr:rowOff>
    </xdr:to>
    <xdr:pic>
      <xdr:nvPicPr>
        <xdr:cNvPr id="39" name="Picture 38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D0BE6B04-D914-DF73-5D44-115F3A83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3418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15240</xdr:rowOff>
    </xdr:from>
    <xdr:to>
      <xdr:col>8</xdr:col>
      <xdr:colOff>106680</xdr:colOff>
      <xdr:row>63</xdr:row>
      <xdr:rowOff>121920</xdr:rowOff>
    </xdr:to>
    <xdr:pic>
      <xdr:nvPicPr>
        <xdr:cNvPr id="40" name="Picture 39" descr="Decrease">
          <a:extLst>
            <a:ext uri="{FF2B5EF4-FFF2-40B4-BE49-F238E27FC236}">
              <a16:creationId xmlns:a16="http://schemas.microsoft.com/office/drawing/2014/main" id="{C74CAB8C-0AC6-47E6-D734-C990EDDA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675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15240</xdr:rowOff>
    </xdr:from>
    <xdr:to>
      <xdr:col>13</xdr:col>
      <xdr:colOff>342900</xdr:colOff>
      <xdr:row>66</xdr:row>
      <xdr:rowOff>53340</xdr:rowOff>
    </xdr:to>
    <xdr:pic>
      <xdr:nvPicPr>
        <xdr:cNvPr id="41" name="Picture 40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B3815E34-E8C1-0DC4-8DAE-EF011900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675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45720</xdr:rowOff>
    </xdr:from>
    <xdr:to>
      <xdr:col>8</xdr:col>
      <xdr:colOff>106680</xdr:colOff>
      <xdr:row>66</xdr:row>
      <xdr:rowOff>152400</xdr:rowOff>
    </xdr:to>
    <xdr:pic>
      <xdr:nvPicPr>
        <xdr:cNvPr id="42" name="Picture 41" descr="Decrease">
          <a:extLst>
            <a:ext uri="{FF2B5EF4-FFF2-40B4-BE49-F238E27FC236}">
              <a16:creationId xmlns:a16="http://schemas.microsoft.com/office/drawing/2014/main" id="{CF2948B1-5C41-25CA-5BEC-0E98F587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825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45720</xdr:rowOff>
    </xdr:from>
    <xdr:to>
      <xdr:col>13</xdr:col>
      <xdr:colOff>342900</xdr:colOff>
      <xdr:row>69</xdr:row>
      <xdr:rowOff>83820</xdr:rowOff>
    </xdr:to>
    <xdr:pic>
      <xdr:nvPicPr>
        <xdr:cNvPr id="43" name="Picture 4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99978FB-9EE2-7250-D748-44F9FCE67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825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76200</xdr:rowOff>
    </xdr:from>
    <xdr:to>
      <xdr:col>8</xdr:col>
      <xdr:colOff>106680</xdr:colOff>
      <xdr:row>69</xdr:row>
      <xdr:rowOff>182880</xdr:rowOff>
    </xdr:to>
    <xdr:pic>
      <xdr:nvPicPr>
        <xdr:cNvPr id="44" name="Picture 43" descr="Decrease">
          <a:extLst>
            <a:ext uri="{FF2B5EF4-FFF2-40B4-BE49-F238E27FC236}">
              <a16:creationId xmlns:a16="http://schemas.microsoft.com/office/drawing/2014/main" id="{9D4BF007-370B-81AD-C81F-AC00E393E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976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76200</xdr:rowOff>
    </xdr:from>
    <xdr:to>
      <xdr:col>13</xdr:col>
      <xdr:colOff>342900</xdr:colOff>
      <xdr:row>72</xdr:row>
      <xdr:rowOff>114300</xdr:rowOff>
    </xdr:to>
    <xdr:pic>
      <xdr:nvPicPr>
        <xdr:cNvPr id="45" name="Picture 4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DB1AD46-DEFF-DBCD-8CA9-393C3DBE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976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106680</xdr:rowOff>
    </xdr:from>
    <xdr:to>
      <xdr:col>8</xdr:col>
      <xdr:colOff>106680</xdr:colOff>
      <xdr:row>72</xdr:row>
      <xdr:rowOff>213360</xdr:rowOff>
    </xdr:to>
    <xdr:pic>
      <xdr:nvPicPr>
        <xdr:cNvPr id="46" name="Picture 45" descr="Decrease">
          <a:extLst>
            <a:ext uri="{FF2B5EF4-FFF2-40B4-BE49-F238E27FC236}">
              <a16:creationId xmlns:a16="http://schemas.microsoft.com/office/drawing/2014/main" id="{111E0B36-08CD-2932-2BA4-48E112EC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7127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106680</xdr:rowOff>
    </xdr:from>
    <xdr:to>
      <xdr:col>13</xdr:col>
      <xdr:colOff>342900</xdr:colOff>
      <xdr:row>75</xdr:row>
      <xdr:rowOff>144780</xdr:rowOff>
    </xdr:to>
    <xdr:pic>
      <xdr:nvPicPr>
        <xdr:cNvPr id="47" name="Picture 46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CB7E2A23-EBDB-EF1A-3CB1-2243EA98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7127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137160</xdr:rowOff>
    </xdr:from>
    <xdr:to>
      <xdr:col>8</xdr:col>
      <xdr:colOff>106680</xdr:colOff>
      <xdr:row>75</xdr:row>
      <xdr:rowOff>243840</xdr:rowOff>
    </xdr:to>
    <xdr:pic>
      <xdr:nvPicPr>
        <xdr:cNvPr id="48" name="Picture 47" descr="Decrease">
          <a:extLst>
            <a:ext uri="{FF2B5EF4-FFF2-40B4-BE49-F238E27FC236}">
              <a16:creationId xmlns:a16="http://schemas.microsoft.com/office/drawing/2014/main" id="{CB198F1A-B3B9-0708-A9B4-993129A8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8277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137160</xdr:rowOff>
    </xdr:from>
    <xdr:to>
      <xdr:col>13</xdr:col>
      <xdr:colOff>342900</xdr:colOff>
      <xdr:row>78</xdr:row>
      <xdr:rowOff>175260</xdr:rowOff>
    </xdr:to>
    <xdr:pic>
      <xdr:nvPicPr>
        <xdr:cNvPr id="49" name="Picture 4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BE8749B4-491D-07B6-5D2B-56BBC5B85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8277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167640</xdr:rowOff>
    </xdr:from>
    <xdr:to>
      <xdr:col>8</xdr:col>
      <xdr:colOff>106680</xdr:colOff>
      <xdr:row>78</xdr:row>
      <xdr:rowOff>274320</xdr:rowOff>
    </xdr:to>
    <xdr:pic>
      <xdr:nvPicPr>
        <xdr:cNvPr id="50" name="Picture 49" descr="Decrease">
          <a:extLst>
            <a:ext uri="{FF2B5EF4-FFF2-40B4-BE49-F238E27FC236}">
              <a16:creationId xmlns:a16="http://schemas.microsoft.com/office/drawing/2014/main" id="{FCCF77B9-C52D-4A15-4E78-ED873920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9428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167640</xdr:rowOff>
    </xdr:from>
    <xdr:to>
      <xdr:col>13</xdr:col>
      <xdr:colOff>342900</xdr:colOff>
      <xdr:row>81</xdr:row>
      <xdr:rowOff>205740</xdr:rowOff>
    </xdr:to>
    <xdr:pic>
      <xdr:nvPicPr>
        <xdr:cNvPr id="51" name="Picture 50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496D88FC-ECA8-9C7B-3420-CC216680F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9428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198120</xdr:rowOff>
    </xdr:from>
    <xdr:to>
      <xdr:col>8</xdr:col>
      <xdr:colOff>106680</xdr:colOff>
      <xdr:row>82</xdr:row>
      <xdr:rowOff>0</xdr:rowOff>
    </xdr:to>
    <xdr:pic>
      <xdr:nvPicPr>
        <xdr:cNvPr id="52" name="Picture 51" descr="Decrease">
          <a:extLst>
            <a:ext uri="{FF2B5EF4-FFF2-40B4-BE49-F238E27FC236}">
              <a16:creationId xmlns:a16="http://schemas.microsoft.com/office/drawing/2014/main" id="{52CECAE9-3DB1-A7B0-D428-461D74AA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0579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198120</xdr:rowOff>
    </xdr:from>
    <xdr:to>
      <xdr:col>13</xdr:col>
      <xdr:colOff>342900</xdr:colOff>
      <xdr:row>84</xdr:row>
      <xdr:rowOff>236220</xdr:rowOff>
    </xdr:to>
    <xdr:pic>
      <xdr:nvPicPr>
        <xdr:cNvPr id="53" name="Picture 5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CF1CD247-4F80-90E5-9755-790287E2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0579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228600</xdr:rowOff>
    </xdr:from>
    <xdr:to>
      <xdr:col>8</xdr:col>
      <xdr:colOff>106680</xdr:colOff>
      <xdr:row>85</xdr:row>
      <xdr:rowOff>30480</xdr:rowOff>
    </xdr:to>
    <xdr:pic>
      <xdr:nvPicPr>
        <xdr:cNvPr id="54" name="Picture 53" descr="Decrease">
          <a:extLst>
            <a:ext uri="{FF2B5EF4-FFF2-40B4-BE49-F238E27FC236}">
              <a16:creationId xmlns:a16="http://schemas.microsoft.com/office/drawing/2014/main" id="{50E54728-8696-D0CD-2451-F183F000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1729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228600</xdr:rowOff>
    </xdr:from>
    <xdr:to>
      <xdr:col>13</xdr:col>
      <xdr:colOff>342900</xdr:colOff>
      <xdr:row>87</xdr:row>
      <xdr:rowOff>266700</xdr:rowOff>
    </xdr:to>
    <xdr:pic>
      <xdr:nvPicPr>
        <xdr:cNvPr id="55" name="Picture 5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1E1197F8-1607-0080-56D3-130AC9E5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1729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68580</xdr:rowOff>
    </xdr:from>
    <xdr:to>
      <xdr:col>8</xdr:col>
      <xdr:colOff>106680</xdr:colOff>
      <xdr:row>88</xdr:row>
      <xdr:rowOff>175260</xdr:rowOff>
    </xdr:to>
    <xdr:pic>
      <xdr:nvPicPr>
        <xdr:cNvPr id="56" name="Picture 55" descr="Decrease">
          <a:extLst>
            <a:ext uri="{FF2B5EF4-FFF2-40B4-BE49-F238E27FC236}">
              <a16:creationId xmlns:a16="http://schemas.microsoft.com/office/drawing/2014/main" id="{BA206079-25E4-8906-62DC-8856EE87F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2880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68580</xdr:rowOff>
    </xdr:from>
    <xdr:to>
      <xdr:col>13</xdr:col>
      <xdr:colOff>342900</xdr:colOff>
      <xdr:row>91</xdr:row>
      <xdr:rowOff>106680</xdr:rowOff>
    </xdr:to>
    <xdr:pic>
      <xdr:nvPicPr>
        <xdr:cNvPr id="57" name="Picture 5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B44A1EB-4E61-1DC6-3829-E58E4817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2880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281940</xdr:rowOff>
    </xdr:from>
    <xdr:to>
      <xdr:col>8</xdr:col>
      <xdr:colOff>106680</xdr:colOff>
      <xdr:row>92</xdr:row>
      <xdr:rowOff>83820</xdr:rowOff>
    </xdr:to>
    <xdr:pic>
      <xdr:nvPicPr>
        <xdr:cNvPr id="58" name="Picture 57" descr="Increase">
          <a:extLst>
            <a:ext uri="{FF2B5EF4-FFF2-40B4-BE49-F238E27FC236}">
              <a16:creationId xmlns:a16="http://schemas.microsoft.com/office/drawing/2014/main" id="{9A209972-A849-27BF-52B5-A327B204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4030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281940</xdr:rowOff>
    </xdr:from>
    <xdr:to>
      <xdr:col>13</xdr:col>
      <xdr:colOff>342900</xdr:colOff>
      <xdr:row>95</xdr:row>
      <xdr:rowOff>15240</xdr:rowOff>
    </xdr:to>
    <xdr:pic>
      <xdr:nvPicPr>
        <xdr:cNvPr id="59" name="Picture 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024970F-66AB-1F0A-43A8-F51D1C7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4030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312420</xdr:rowOff>
    </xdr:from>
    <xdr:to>
      <xdr:col>8</xdr:col>
      <xdr:colOff>106680</xdr:colOff>
      <xdr:row>95</xdr:row>
      <xdr:rowOff>106680</xdr:rowOff>
    </xdr:to>
    <xdr:pic>
      <xdr:nvPicPr>
        <xdr:cNvPr id="60" name="Picture 59" descr="Decrease">
          <a:extLst>
            <a:ext uri="{FF2B5EF4-FFF2-40B4-BE49-F238E27FC236}">
              <a16:creationId xmlns:a16="http://schemas.microsoft.com/office/drawing/2014/main" id="{63F4BCB2-E22A-B319-2A3A-58DC5FE2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5181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312420</xdr:rowOff>
    </xdr:from>
    <xdr:to>
      <xdr:col>13</xdr:col>
      <xdr:colOff>342900</xdr:colOff>
      <xdr:row>98</xdr:row>
      <xdr:rowOff>38100</xdr:rowOff>
    </xdr:to>
    <xdr:pic>
      <xdr:nvPicPr>
        <xdr:cNvPr id="61" name="Picture 60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90E2CD6-0CEC-04F8-6FC0-14336C08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5181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342900</xdr:rowOff>
    </xdr:from>
    <xdr:to>
      <xdr:col>8</xdr:col>
      <xdr:colOff>106680</xdr:colOff>
      <xdr:row>98</xdr:row>
      <xdr:rowOff>106680</xdr:rowOff>
    </xdr:to>
    <xdr:pic>
      <xdr:nvPicPr>
        <xdr:cNvPr id="62" name="Picture 61" descr="Decrease">
          <a:extLst>
            <a:ext uri="{FF2B5EF4-FFF2-40B4-BE49-F238E27FC236}">
              <a16:creationId xmlns:a16="http://schemas.microsoft.com/office/drawing/2014/main" id="{6657EBD8-F993-9838-7646-93A895BDC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633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342900</xdr:rowOff>
    </xdr:from>
    <xdr:to>
      <xdr:col>13</xdr:col>
      <xdr:colOff>342900</xdr:colOff>
      <xdr:row>101</xdr:row>
      <xdr:rowOff>38100</xdr:rowOff>
    </xdr:to>
    <xdr:pic>
      <xdr:nvPicPr>
        <xdr:cNvPr id="63" name="Picture 6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221D811B-7B8F-A1D5-F1D8-B5454D9C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6332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106680</xdr:colOff>
      <xdr:row>101</xdr:row>
      <xdr:rowOff>106680</xdr:rowOff>
    </xdr:to>
    <xdr:pic>
      <xdr:nvPicPr>
        <xdr:cNvPr id="64" name="Picture 63" descr="Decrease">
          <a:extLst>
            <a:ext uri="{FF2B5EF4-FFF2-40B4-BE49-F238E27FC236}">
              <a16:creationId xmlns:a16="http://schemas.microsoft.com/office/drawing/2014/main" id="{0E237D82-0F5F-2128-AC88-90AB66ED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7482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342900</xdr:colOff>
      <xdr:row>104</xdr:row>
      <xdr:rowOff>38100</xdr:rowOff>
    </xdr:to>
    <xdr:pic>
      <xdr:nvPicPr>
        <xdr:cNvPr id="65" name="Picture 6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760C2B2-C045-6612-5A50-3BE1C465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7482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</xdr:row>
      <xdr:rowOff>30480</xdr:rowOff>
    </xdr:from>
    <xdr:to>
      <xdr:col>8</xdr:col>
      <xdr:colOff>106680</xdr:colOff>
      <xdr:row>104</xdr:row>
      <xdr:rowOff>137160</xdr:rowOff>
    </xdr:to>
    <xdr:pic>
      <xdr:nvPicPr>
        <xdr:cNvPr id="66" name="Picture 65" descr="Decrease">
          <a:extLst>
            <a:ext uri="{FF2B5EF4-FFF2-40B4-BE49-F238E27FC236}">
              <a16:creationId xmlns:a16="http://schemas.microsoft.com/office/drawing/2014/main" id="{4530DDDF-5901-59D7-0126-3CF96A56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8633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30480</xdr:rowOff>
    </xdr:from>
    <xdr:to>
      <xdr:col>13</xdr:col>
      <xdr:colOff>342900</xdr:colOff>
      <xdr:row>107</xdr:row>
      <xdr:rowOff>68580</xdr:rowOff>
    </xdr:to>
    <xdr:pic>
      <xdr:nvPicPr>
        <xdr:cNvPr id="67" name="Picture 6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8F0D183-206C-F2AF-886F-3E00686F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8633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</xdr:row>
      <xdr:rowOff>60960</xdr:rowOff>
    </xdr:from>
    <xdr:to>
      <xdr:col>8</xdr:col>
      <xdr:colOff>106680</xdr:colOff>
      <xdr:row>107</xdr:row>
      <xdr:rowOff>167640</xdr:rowOff>
    </xdr:to>
    <xdr:pic>
      <xdr:nvPicPr>
        <xdr:cNvPr id="68" name="Picture 67" descr="Decrease">
          <a:extLst>
            <a:ext uri="{FF2B5EF4-FFF2-40B4-BE49-F238E27FC236}">
              <a16:creationId xmlns:a16="http://schemas.microsoft.com/office/drawing/2014/main" id="{4E195AA0-B628-07CE-DF63-E423AB20A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397840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60960</xdr:rowOff>
    </xdr:from>
    <xdr:to>
      <xdr:col>13</xdr:col>
      <xdr:colOff>342900</xdr:colOff>
      <xdr:row>110</xdr:row>
      <xdr:rowOff>99060</xdr:rowOff>
    </xdr:to>
    <xdr:pic>
      <xdr:nvPicPr>
        <xdr:cNvPr id="69" name="Picture 6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6E70814-D2B0-9598-F234-F8AB99EF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397840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</xdr:row>
      <xdr:rowOff>274320</xdr:rowOff>
    </xdr:from>
    <xdr:to>
      <xdr:col>8</xdr:col>
      <xdr:colOff>106680</xdr:colOff>
      <xdr:row>111</xdr:row>
      <xdr:rowOff>76200</xdr:rowOff>
    </xdr:to>
    <xdr:pic>
      <xdr:nvPicPr>
        <xdr:cNvPr id="70" name="Picture 69" descr="Decrease">
          <a:extLst>
            <a:ext uri="{FF2B5EF4-FFF2-40B4-BE49-F238E27FC236}">
              <a16:creationId xmlns:a16="http://schemas.microsoft.com/office/drawing/2014/main" id="{F791DB50-0D0A-C6FE-5F30-63DC7541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0934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274320</xdr:rowOff>
    </xdr:from>
    <xdr:to>
      <xdr:col>13</xdr:col>
      <xdr:colOff>342900</xdr:colOff>
      <xdr:row>114</xdr:row>
      <xdr:rowOff>7620</xdr:rowOff>
    </xdr:to>
    <xdr:pic>
      <xdr:nvPicPr>
        <xdr:cNvPr id="71" name="Picture 70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BAAC0ACF-F61A-390A-4150-2E567F82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09346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297180</xdr:rowOff>
    </xdr:from>
    <xdr:to>
      <xdr:col>8</xdr:col>
      <xdr:colOff>106680</xdr:colOff>
      <xdr:row>115</xdr:row>
      <xdr:rowOff>99060</xdr:rowOff>
    </xdr:to>
    <xdr:pic>
      <xdr:nvPicPr>
        <xdr:cNvPr id="72" name="Picture 71" descr="Decrease">
          <a:extLst>
            <a:ext uri="{FF2B5EF4-FFF2-40B4-BE49-F238E27FC236}">
              <a16:creationId xmlns:a16="http://schemas.microsoft.com/office/drawing/2014/main" id="{9512E309-D40C-D592-44FB-3A4E48F8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2085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297180</xdr:rowOff>
    </xdr:from>
    <xdr:to>
      <xdr:col>13</xdr:col>
      <xdr:colOff>342900</xdr:colOff>
      <xdr:row>118</xdr:row>
      <xdr:rowOff>30480</xdr:rowOff>
    </xdr:to>
    <xdr:pic>
      <xdr:nvPicPr>
        <xdr:cNvPr id="73" name="Picture 7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1A27D31-C50C-FDA1-8E09-139616D0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2085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137160</xdr:rowOff>
    </xdr:from>
    <xdr:to>
      <xdr:col>8</xdr:col>
      <xdr:colOff>106680</xdr:colOff>
      <xdr:row>118</xdr:row>
      <xdr:rowOff>243840</xdr:rowOff>
    </xdr:to>
    <xdr:pic>
      <xdr:nvPicPr>
        <xdr:cNvPr id="74" name="Picture 73" descr="Decrease">
          <a:extLst>
            <a:ext uri="{FF2B5EF4-FFF2-40B4-BE49-F238E27FC236}">
              <a16:creationId xmlns:a16="http://schemas.microsoft.com/office/drawing/2014/main" id="{7F3EAC16-083C-CACE-00B2-844A351F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3235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137160</xdr:rowOff>
    </xdr:from>
    <xdr:to>
      <xdr:col>13</xdr:col>
      <xdr:colOff>342900</xdr:colOff>
      <xdr:row>121</xdr:row>
      <xdr:rowOff>175260</xdr:rowOff>
    </xdr:to>
    <xdr:pic>
      <xdr:nvPicPr>
        <xdr:cNvPr id="75" name="Picture 7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3A41CE56-19F9-C878-EB06-8516388CF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3235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541020</xdr:rowOff>
    </xdr:from>
    <xdr:to>
      <xdr:col>8</xdr:col>
      <xdr:colOff>106680</xdr:colOff>
      <xdr:row>121</xdr:row>
      <xdr:rowOff>106680</xdr:rowOff>
    </xdr:to>
    <xdr:pic>
      <xdr:nvPicPr>
        <xdr:cNvPr id="76" name="Picture 75" descr="Decrease">
          <a:extLst>
            <a:ext uri="{FF2B5EF4-FFF2-40B4-BE49-F238E27FC236}">
              <a16:creationId xmlns:a16="http://schemas.microsoft.com/office/drawing/2014/main" id="{C0D36FCA-CC55-5406-2A3E-32939A37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4386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541020</xdr:rowOff>
    </xdr:from>
    <xdr:to>
      <xdr:col>13</xdr:col>
      <xdr:colOff>342900</xdr:colOff>
      <xdr:row>124</xdr:row>
      <xdr:rowOff>38100</xdr:rowOff>
    </xdr:to>
    <xdr:pic>
      <xdr:nvPicPr>
        <xdr:cNvPr id="77" name="Picture 76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424C3ED7-2638-A187-1CB9-40C26FBC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4386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205740</xdr:rowOff>
    </xdr:from>
    <xdr:to>
      <xdr:col>8</xdr:col>
      <xdr:colOff>106680</xdr:colOff>
      <xdr:row>124</xdr:row>
      <xdr:rowOff>7620</xdr:rowOff>
    </xdr:to>
    <xdr:pic>
      <xdr:nvPicPr>
        <xdr:cNvPr id="78" name="Picture 77" descr="Decrease">
          <a:extLst>
            <a:ext uri="{FF2B5EF4-FFF2-40B4-BE49-F238E27FC236}">
              <a16:creationId xmlns:a16="http://schemas.microsoft.com/office/drawing/2014/main" id="{9CBC2C0D-EF7A-E4CE-52E2-230CC8B1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5537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205740</xdr:rowOff>
    </xdr:from>
    <xdr:to>
      <xdr:col>13</xdr:col>
      <xdr:colOff>342900</xdr:colOff>
      <xdr:row>126</xdr:row>
      <xdr:rowOff>243840</xdr:rowOff>
    </xdr:to>
    <xdr:pic>
      <xdr:nvPicPr>
        <xdr:cNvPr id="79" name="Picture 7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7B32B306-862D-1398-A6C7-0FA371E01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5537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53340</xdr:rowOff>
    </xdr:from>
    <xdr:to>
      <xdr:col>8</xdr:col>
      <xdr:colOff>106680</xdr:colOff>
      <xdr:row>126</xdr:row>
      <xdr:rowOff>160020</xdr:rowOff>
    </xdr:to>
    <xdr:pic>
      <xdr:nvPicPr>
        <xdr:cNvPr id="80" name="Picture 79" descr="Decrease">
          <a:extLst>
            <a:ext uri="{FF2B5EF4-FFF2-40B4-BE49-F238E27FC236}">
              <a16:creationId xmlns:a16="http://schemas.microsoft.com/office/drawing/2014/main" id="{71DA7DAF-08D8-6259-5162-2F6FD6B2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6687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53340</xdr:rowOff>
    </xdr:from>
    <xdr:to>
      <xdr:col>13</xdr:col>
      <xdr:colOff>342900</xdr:colOff>
      <xdr:row>129</xdr:row>
      <xdr:rowOff>91440</xdr:rowOff>
    </xdr:to>
    <xdr:pic>
      <xdr:nvPicPr>
        <xdr:cNvPr id="81" name="Picture 80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269560E0-4701-FC0F-609C-8A8F4568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66877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129</xdr:row>
      <xdr:rowOff>83820</xdr:rowOff>
    </xdr:from>
    <xdr:to>
      <xdr:col>8</xdr:col>
      <xdr:colOff>106680</xdr:colOff>
      <xdr:row>129</xdr:row>
      <xdr:rowOff>190500</xdr:rowOff>
    </xdr:to>
    <xdr:pic>
      <xdr:nvPicPr>
        <xdr:cNvPr id="82" name="Picture 81" descr="Decrease">
          <a:extLst>
            <a:ext uri="{FF2B5EF4-FFF2-40B4-BE49-F238E27FC236}">
              <a16:creationId xmlns:a16="http://schemas.microsoft.com/office/drawing/2014/main" id="{F0E403D2-EF19-0891-E2EE-BB920EE55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7838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83820</xdr:rowOff>
    </xdr:from>
    <xdr:to>
      <xdr:col>13</xdr:col>
      <xdr:colOff>342900</xdr:colOff>
      <xdr:row>132</xdr:row>
      <xdr:rowOff>121920</xdr:rowOff>
    </xdr:to>
    <xdr:pic>
      <xdr:nvPicPr>
        <xdr:cNvPr id="83" name="Picture 82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DF7997B6-7444-C2FB-7C18-99B9E836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78383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133</xdr:row>
      <xdr:rowOff>106680</xdr:rowOff>
    </xdr:from>
    <xdr:to>
      <xdr:col>8</xdr:col>
      <xdr:colOff>106680</xdr:colOff>
      <xdr:row>133</xdr:row>
      <xdr:rowOff>213360</xdr:rowOff>
    </xdr:to>
    <xdr:pic>
      <xdr:nvPicPr>
        <xdr:cNvPr id="84" name="Picture 83" descr="Decrease">
          <a:extLst>
            <a:ext uri="{FF2B5EF4-FFF2-40B4-BE49-F238E27FC236}">
              <a16:creationId xmlns:a16="http://schemas.microsoft.com/office/drawing/2014/main" id="{3C519632-7DDC-732A-56B0-2E132310C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89889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106680</xdr:rowOff>
    </xdr:from>
    <xdr:to>
      <xdr:col>13</xdr:col>
      <xdr:colOff>342900</xdr:colOff>
      <xdr:row>136</xdr:row>
      <xdr:rowOff>144780</xdr:rowOff>
    </xdr:to>
    <xdr:pic>
      <xdr:nvPicPr>
        <xdr:cNvPr id="85" name="Picture 84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3173D65C-7AAF-38FA-FBB1-425F17E83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489889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137</xdr:row>
      <xdr:rowOff>129540</xdr:rowOff>
    </xdr:from>
    <xdr:to>
      <xdr:col>8</xdr:col>
      <xdr:colOff>106680</xdr:colOff>
      <xdr:row>137</xdr:row>
      <xdr:rowOff>236220</xdr:rowOff>
    </xdr:to>
    <xdr:pic>
      <xdr:nvPicPr>
        <xdr:cNvPr id="86" name="Picture 85" descr="Decrease">
          <a:extLst>
            <a:ext uri="{FF2B5EF4-FFF2-40B4-BE49-F238E27FC236}">
              <a16:creationId xmlns:a16="http://schemas.microsoft.com/office/drawing/2014/main" id="{B683F29E-EA6B-774B-7720-DEBEAD36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013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129540</xdr:rowOff>
    </xdr:from>
    <xdr:to>
      <xdr:col>13</xdr:col>
      <xdr:colOff>342900</xdr:colOff>
      <xdr:row>140</xdr:row>
      <xdr:rowOff>167640</xdr:rowOff>
    </xdr:to>
    <xdr:pic>
      <xdr:nvPicPr>
        <xdr:cNvPr id="87" name="Picture 86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E38BC4CE-ACBF-8CA2-1928-53F73DCA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0139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140</xdr:row>
      <xdr:rowOff>160020</xdr:rowOff>
    </xdr:from>
    <xdr:to>
      <xdr:col>8</xdr:col>
      <xdr:colOff>106680</xdr:colOff>
      <xdr:row>140</xdr:row>
      <xdr:rowOff>266700</xdr:rowOff>
    </xdr:to>
    <xdr:pic>
      <xdr:nvPicPr>
        <xdr:cNvPr id="88" name="Picture 87" descr="Decrease">
          <a:extLst>
            <a:ext uri="{FF2B5EF4-FFF2-40B4-BE49-F238E27FC236}">
              <a16:creationId xmlns:a16="http://schemas.microsoft.com/office/drawing/2014/main" id="{6D876F66-40C8-CA79-8E1F-F7293FD2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1107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160020</xdr:rowOff>
    </xdr:from>
    <xdr:to>
      <xdr:col>13</xdr:col>
      <xdr:colOff>342900</xdr:colOff>
      <xdr:row>143</xdr:row>
      <xdr:rowOff>198120</xdr:rowOff>
    </xdr:to>
    <xdr:pic>
      <xdr:nvPicPr>
        <xdr:cNvPr id="89" name="Picture 88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C62313AD-2F6C-95DE-92BC-158BED08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1107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143</xdr:row>
      <xdr:rowOff>7620</xdr:rowOff>
    </xdr:from>
    <xdr:to>
      <xdr:col>8</xdr:col>
      <xdr:colOff>106680</xdr:colOff>
      <xdr:row>143</xdr:row>
      <xdr:rowOff>114300</xdr:rowOff>
    </xdr:to>
    <xdr:pic>
      <xdr:nvPicPr>
        <xdr:cNvPr id="90" name="Picture 89" descr="Decrease">
          <a:extLst>
            <a:ext uri="{FF2B5EF4-FFF2-40B4-BE49-F238E27FC236}">
              <a16:creationId xmlns:a16="http://schemas.microsoft.com/office/drawing/2014/main" id="{0B4AA6AE-C4C2-AE94-013C-CDECA126F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2075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7620</xdr:rowOff>
    </xdr:from>
    <xdr:to>
      <xdr:col>13</xdr:col>
      <xdr:colOff>342900</xdr:colOff>
      <xdr:row>146</xdr:row>
      <xdr:rowOff>45720</xdr:rowOff>
    </xdr:to>
    <xdr:pic>
      <xdr:nvPicPr>
        <xdr:cNvPr id="91" name="Picture 90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ADCD7642-E7B8-2847-9944-B067AE1A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20750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145</xdr:row>
      <xdr:rowOff>228600</xdr:rowOff>
    </xdr:from>
    <xdr:to>
      <xdr:col>8</xdr:col>
      <xdr:colOff>106680</xdr:colOff>
      <xdr:row>146</xdr:row>
      <xdr:rowOff>30480</xdr:rowOff>
    </xdr:to>
    <xdr:pic>
      <xdr:nvPicPr>
        <xdr:cNvPr id="92" name="Picture 91" descr="Decrease">
          <a:extLst>
            <a:ext uri="{FF2B5EF4-FFF2-40B4-BE49-F238E27FC236}">
              <a16:creationId xmlns:a16="http://schemas.microsoft.com/office/drawing/2014/main" id="{E0626440-02CA-2C2C-F31C-036CA11D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3408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228600</xdr:rowOff>
    </xdr:from>
    <xdr:to>
      <xdr:col>13</xdr:col>
      <xdr:colOff>342900</xdr:colOff>
      <xdr:row>148</xdr:row>
      <xdr:rowOff>266700</xdr:rowOff>
    </xdr:to>
    <xdr:pic>
      <xdr:nvPicPr>
        <xdr:cNvPr id="93" name="Picture 9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836D024-0D02-77E7-5215-926A3C54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3408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148</xdr:row>
      <xdr:rowOff>259080</xdr:rowOff>
    </xdr:from>
    <xdr:to>
      <xdr:col>8</xdr:col>
      <xdr:colOff>106680</xdr:colOff>
      <xdr:row>149</xdr:row>
      <xdr:rowOff>60960</xdr:rowOff>
    </xdr:to>
    <xdr:pic>
      <xdr:nvPicPr>
        <xdr:cNvPr id="94" name="Picture 93" descr="Decrease">
          <a:extLst>
            <a:ext uri="{FF2B5EF4-FFF2-40B4-BE49-F238E27FC236}">
              <a16:creationId xmlns:a16="http://schemas.microsoft.com/office/drawing/2014/main" id="{89AC183C-B38A-FA32-FC68-D30EA0B0B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4559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259080</xdr:rowOff>
    </xdr:from>
    <xdr:to>
      <xdr:col>13</xdr:col>
      <xdr:colOff>342900</xdr:colOff>
      <xdr:row>151</xdr:row>
      <xdr:rowOff>297180</xdr:rowOff>
    </xdr:to>
    <xdr:pic>
      <xdr:nvPicPr>
        <xdr:cNvPr id="95" name="Picture 94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FD7B1AE-6142-3EFD-4512-39F76CBA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4559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151</xdr:row>
      <xdr:rowOff>289560</xdr:rowOff>
    </xdr:from>
    <xdr:to>
      <xdr:col>8</xdr:col>
      <xdr:colOff>106680</xdr:colOff>
      <xdr:row>152</xdr:row>
      <xdr:rowOff>91440</xdr:rowOff>
    </xdr:to>
    <xdr:pic>
      <xdr:nvPicPr>
        <xdr:cNvPr id="96" name="Picture 95" descr="Decrease">
          <a:extLst>
            <a:ext uri="{FF2B5EF4-FFF2-40B4-BE49-F238E27FC236}">
              <a16:creationId xmlns:a16="http://schemas.microsoft.com/office/drawing/2014/main" id="{CB542B9E-BADE-8DF4-4BAA-79F789B1C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5709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289560</xdr:rowOff>
    </xdr:from>
    <xdr:to>
      <xdr:col>13</xdr:col>
      <xdr:colOff>342900</xdr:colOff>
      <xdr:row>155</xdr:row>
      <xdr:rowOff>22860</xdr:rowOff>
    </xdr:to>
    <xdr:pic>
      <xdr:nvPicPr>
        <xdr:cNvPr id="97" name="Picture 96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377FA499-BE02-B372-8946-A1533046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5709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154</xdr:row>
      <xdr:rowOff>320040</xdr:rowOff>
    </xdr:from>
    <xdr:to>
      <xdr:col>8</xdr:col>
      <xdr:colOff>106680</xdr:colOff>
      <xdr:row>155</xdr:row>
      <xdr:rowOff>106680</xdr:rowOff>
    </xdr:to>
    <xdr:pic>
      <xdr:nvPicPr>
        <xdr:cNvPr id="98" name="Picture 97" descr="Decrease">
          <a:extLst>
            <a:ext uri="{FF2B5EF4-FFF2-40B4-BE49-F238E27FC236}">
              <a16:creationId xmlns:a16="http://schemas.microsoft.com/office/drawing/2014/main" id="{66CC7246-0CCF-2E40-1813-76711023E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6860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320040</xdr:rowOff>
    </xdr:from>
    <xdr:to>
      <xdr:col>13</xdr:col>
      <xdr:colOff>342900</xdr:colOff>
      <xdr:row>158</xdr:row>
      <xdr:rowOff>38100</xdr:rowOff>
    </xdr:to>
    <xdr:pic>
      <xdr:nvPicPr>
        <xdr:cNvPr id="99" name="Picture 98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DF8DD3FB-742D-946F-07E4-0FA28414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6860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157</xdr:row>
      <xdr:rowOff>350520</xdr:rowOff>
    </xdr:from>
    <xdr:to>
      <xdr:col>8</xdr:col>
      <xdr:colOff>106680</xdr:colOff>
      <xdr:row>158</xdr:row>
      <xdr:rowOff>106680</xdr:rowOff>
    </xdr:to>
    <xdr:pic>
      <xdr:nvPicPr>
        <xdr:cNvPr id="100" name="Picture 99" descr="Decrease">
          <a:extLst>
            <a:ext uri="{FF2B5EF4-FFF2-40B4-BE49-F238E27FC236}">
              <a16:creationId xmlns:a16="http://schemas.microsoft.com/office/drawing/2014/main" id="{EE35ECD4-FAB6-121E-064B-6330F50F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8011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350520</xdr:rowOff>
    </xdr:from>
    <xdr:to>
      <xdr:col>13</xdr:col>
      <xdr:colOff>342900</xdr:colOff>
      <xdr:row>161</xdr:row>
      <xdr:rowOff>38100</xdr:rowOff>
    </xdr:to>
    <xdr:pic>
      <xdr:nvPicPr>
        <xdr:cNvPr id="101" name="Picture 100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B99AAAB0-BA7E-F56C-B4D6-A161D6D09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8011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161</xdr:row>
      <xdr:rowOff>7620</xdr:rowOff>
    </xdr:from>
    <xdr:to>
      <xdr:col>8</xdr:col>
      <xdr:colOff>106680</xdr:colOff>
      <xdr:row>161</xdr:row>
      <xdr:rowOff>114300</xdr:rowOff>
    </xdr:to>
    <xdr:pic>
      <xdr:nvPicPr>
        <xdr:cNvPr id="102" name="Picture 101" descr="Decrease">
          <a:extLst>
            <a:ext uri="{FF2B5EF4-FFF2-40B4-BE49-F238E27FC236}">
              <a16:creationId xmlns:a16="http://schemas.microsoft.com/office/drawing/2014/main" id="{ED770D0A-DB09-977F-736A-94FAABC2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5916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7620</xdr:rowOff>
    </xdr:from>
    <xdr:to>
      <xdr:col>13</xdr:col>
      <xdr:colOff>342900</xdr:colOff>
      <xdr:row>164</xdr:row>
      <xdr:rowOff>45720</xdr:rowOff>
    </xdr:to>
    <xdr:pic>
      <xdr:nvPicPr>
        <xdr:cNvPr id="103" name="Picture 102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A1A8F8F1-186C-398F-56AD-9C86CB775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59161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164</xdr:row>
      <xdr:rowOff>38100</xdr:rowOff>
    </xdr:from>
    <xdr:to>
      <xdr:col>8</xdr:col>
      <xdr:colOff>106680</xdr:colOff>
      <xdr:row>164</xdr:row>
      <xdr:rowOff>144780</xdr:rowOff>
    </xdr:to>
    <xdr:pic>
      <xdr:nvPicPr>
        <xdr:cNvPr id="104" name="Picture 103" descr="Decrease">
          <a:extLst>
            <a:ext uri="{FF2B5EF4-FFF2-40B4-BE49-F238E27FC236}">
              <a16:creationId xmlns:a16="http://schemas.microsoft.com/office/drawing/2014/main" id="{15D33ED0-0AD1-3FBF-7B98-0395A9196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0312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38100</xdr:rowOff>
    </xdr:from>
    <xdr:to>
      <xdr:col>13</xdr:col>
      <xdr:colOff>342900</xdr:colOff>
      <xdr:row>167</xdr:row>
      <xdr:rowOff>76200</xdr:rowOff>
    </xdr:to>
    <xdr:pic>
      <xdr:nvPicPr>
        <xdr:cNvPr id="105" name="Picture 104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CA084F81-5E1D-DCE8-6F90-D2E19828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0312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167</xdr:row>
      <xdr:rowOff>68580</xdr:rowOff>
    </xdr:from>
    <xdr:to>
      <xdr:col>8</xdr:col>
      <xdr:colOff>106680</xdr:colOff>
      <xdr:row>167</xdr:row>
      <xdr:rowOff>175260</xdr:rowOff>
    </xdr:to>
    <xdr:pic>
      <xdr:nvPicPr>
        <xdr:cNvPr id="106" name="Picture 105" descr="Decrease">
          <a:extLst>
            <a:ext uri="{FF2B5EF4-FFF2-40B4-BE49-F238E27FC236}">
              <a16:creationId xmlns:a16="http://schemas.microsoft.com/office/drawing/2014/main" id="{CEBA736C-6A60-E5C5-90A3-BC8C7CBF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1462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68580</xdr:rowOff>
    </xdr:from>
    <xdr:to>
      <xdr:col>13</xdr:col>
      <xdr:colOff>342900</xdr:colOff>
      <xdr:row>170</xdr:row>
      <xdr:rowOff>106680</xdr:rowOff>
    </xdr:to>
    <xdr:pic>
      <xdr:nvPicPr>
        <xdr:cNvPr id="107" name="Picture 106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0B298AEC-0A17-632F-240A-71D35286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1462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170</xdr:row>
      <xdr:rowOff>99060</xdr:rowOff>
    </xdr:from>
    <xdr:to>
      <xdr:col>8</xdr:col>
      <xdr:colOff>106680</xdr:colOff>
      <xdr:row>170</xdr:row>
      <xdr:rowOff>205740</xdr:rowOff>
    </xdr:to>
    <xdr:pic>
      <xdr:nvPicPr>
        <xdr:cNvPr id="108" name="Picture 107" descr="Decrease">
          <a:extLst>
            <a:ext uri="{FF2B5EF4-FFF2-40B4-BE49-F238E27FC236}">
              <a16:creationId xmlns:a16="http://schemas.microsoft.com/office/drawing/2014/main" id="{BC44A540-98A1-6506-8290-5BC640DFE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2613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99060</xdr:rowOff>
    </xdr:from>
    <xdr:to>
      <xdr:col>13</xdr:col>
      <xdr:colOff>342900</xdr:colOff>
      <xdr:row>173</xdr:row>
      <xdr:rowOff>137160</xdr:rowOff>
    </xdr:to>
    <xdr:pic>
      <xdr:nvPicPr>
        <xdr:cNvPr id="109" name="Picture 108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C8879BF7-32F1-4DD6-1E65-F34944D2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2613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173</xdr:row>
      <xdr:rowOff>129540</xdr:rowOff>
    </xdr:from>
    <xdr:to>
      <xdr:col>8</xdr:col>
      <xdr:colOff>106680</xdr:colOff>
      <xdr:row>173</xdr:row>
      <xdr:rowOff>236220</xdr:rowOff>
    </xdr:to>
    <xdr:pic>
      <xdr:nvPicPr>
        <xdr:cNvPr id="110" name="Picture 109" descr="Decrease">
          <a:extLst>
            <a:ext uri="{FF2B5EF4-FFF2-40B4-BE49-F238E27FC236}">
              <a16:creationId xmlns:a16="http://schemas.microsoft.com/office/drawing/2014/main" id="{1A1423AB-1E3E-FE48-347F-CE05382EC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3764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129540</xdr:rowOff>
    </xdr:from>
    <xdr:to>
      <xdr:col>13</xdr:col>
      <xdr:colOff>342900</xdr:colOff>
      <xdr:row>176</xdr:row>
      <xdr:rowOff>167640</xdr:rowOff>
    </xdr:to>
    <xdr:pic>
      <xdr:nvPicPr>
        <xdr:cNvPr id="111" name="Picture 110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9BAFD784-C171-BEC1-056C-F09ECB07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3764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176</xdr:row>
      <xdr:rowOff>160020</xdr:rowOff>
    </xdr:from>
    <xdr:to>
      <xdr:col>8</xdr:col>
      <xdr:colOff>106680</xdr:colOff>
      <xdr:row>176</xdr:row>
      <xdr:rowOff>266700</xdr:rowOff>
    </xdr:to>
    <xdr:pic>
      <xdr:nvPicPr>
        <xdr:cNvPr id="112" name="Picture 111" descr="Decrease">
          <a:extLst>
            <a:ext uri="{FF2B5EF4-FFF2-40B4-BE49-F238E27FC236}">
              <a16:creationId xmlns:a16="http://schemas.microsoft.com/office/drawing/2014/main" id="{45696286-20D8-CFC2-2CA6-5927E956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4914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160020</xdr:rowOff>
    </xdr:from>
    <xdr:to>
      <xdr:col>13</xdr:col>
      <xdr:colOff>342900</xdr:colOff>
      <xdr:row>179</xdr:row>
      <xdr:rowOff>198120</xdr:rowOff>
    </xdr:to>
    <xdr:pic>
      <xdr:nvPicPr>
        <xdr:cNvPr id="113" name="Picture 112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448E8BA7-C7E5-8734-D4B9-AEDBB57F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4914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179</xdr:row>
      <xdr:rowOff>190500</xdr:rowOff>
    </xdr:from>
    <xdr:to>
      <xdr:col>8</xdr:col>
      <xdr:colOff>106680</xdr:colOff>
      <xdr:row>179</xdr:row>
      <xdr:rowOff>297180</xdr:rowOff>
    </xdr:to>
    <xdr:pic>
      <xdr:nvPicPr>
        <xdr:cNvPr id="114" name="Picture 113" descr="Increase">
          <a:extLst>
            <a:ext uri="{FF2B5EF4-FFF2-40B4-BE49-F238E27FC236}">
              <a16:creationId xmlns:a16="http://schemas.microsoft.com/office/drawing/2014/main" id="{CC43478B-E9C6-FC84-4D76-B2B4E200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6065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190500</xdr:rowOff>
    </xdr:from>
    <xdr:to>
      <xdr:col>13</xdr:col>
      <xdr:colOff>342900</xdr:colOff>
      <xdr:row>182</xdr:row>
      <xdr:rowOff>228600</xdr:rowOff>
    </xdr:to>
    <xdr:pic>
      <xdr:nvPicPr>
        <xdr:cNvPr id="115" name="Picture 114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7E4C2E58-7463-5B49-500E-78D0F4510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6065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182</xdr:row>
      <xdr:rowOff>220980</xdr:rowOff>
    </xdr:from>
    <xdr:to>
      <xdr:col>8</xdr:col>
      <xdr:colOff>106680</xdr:colOff>
      <xdr:row>183</xdr:row>
      <xdr:rowOff>22860</xdr:rowOff>
    </xdr:to>
    <xdr:pic>
      <xdr:nvPicPr>
        <xdr:cNvPr id="116" name="Picture 115" descr="Decrease">
          <a:extLst>
            <a:ext uri="{FF2B5EF4-FFF2-40B4-BE49-F238E27FC236}">
              <a16:creationId xmlns:a16="http://schemas.microsoft.com/office/drawing/2014/main" id="{7CF9B91C-1BAC-706D-6FF2-76410D13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72160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220980</xdr:rowOff>
    </xdr:from>
    <xdr:to>
      <xdr:col>13</xdr:col>
      <xdr:colOff>342900</xdr:colOff>
      <xdr:row>185</xdr:row>
      <xdr:rowOff>259080</xdr:rowOff>
    </xdr:to>
    <xdr:pic>
      <xdr:nvPicPr>
        <xdr:cNvPr id="117" name="Picture 116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4787C6DD-BFBE-D71E-3A75-D89487CF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72160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185</xdr:row>
      <xdr:rowOff>251460</xdr:rowOff>
    </xdr:from>
    <xdr:to>
      <xdr:col>8</xdr:col>
      <xdr:colOff>106680</xdr:colOff>
      <xdr:row>186</xdr:row>
      <xdr:rowOff>53340</xdr:rowOff>
    </xdr:to>
    <xdr:pic>
      <xdr:nvPicPr>
        <xdr:cNvPr id="118" name="Picture 117" descr="Decrease">
          <a:extLst>
            <a:ext uri="{FF2B5EF4-FFF2-40B4-BE49-F238E27FC236}">
              <a16:creationId xmlns:a16="http://schemas.microsoft.com/office/drawing/2014/main" id="{D3A22FA2-9588-FFBE-F621-10325911D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836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251460</xdr:rowOff>
    </xdr:from>
    <xdr:to>
      <xdr:col>13</xdr:col>
      <xdr:colOff>342900</xdr:colOff>
      <xdr:row>188</xdr:row>
      <xdr:rowOff>289560</xdr:rowOff>
    </xdr:to>
    <xdr:pic>
      <xdr:nvPicPr>
        <xdr:cNvPr id="119" name="Picture 118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C1D13F04-910C-FBBC-4511-8B4E52D4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83666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188</xdr:row>
      <xdr:rowOff>281940</xdr:rowOff>
    </xdr:from>
    <xdr:to>
      <xdr:col>8</xdr:col>
      <xdr:colOff>106680</xdr:colOff>
      <xdr:row>189</xdr:row>
      <xdr:rowOff>83820</xdr:rowOff>
    </xdr:to>
    <xdr:pic>
      <xdr:nvPicPr>
        <xdr:cNvPr id="120" name="Picture 119" descr="Decrease">
          <a:extLst>
            <a:ext uri="{FF2B5EF4-FFF2-40B4-BE49-F238E27FC236}">
              <a16:creationId xmlns:a16="http://schemas.microsoft.com/office/drawing/2014/main" id="{272421C7-AA9D-DB25-A754-3D50211D1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69517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281940</xdr:rowOff>
    </xdr:from>
    <xdr:to>
      <xdr:col>13</xdr:col>
      <xdr:colOff>342900</xdr:colOff>
      <xdr:row>192</xdr:row>
      <xdr:rowOff>15240</xdr:rowOff>
    </xdr:to>
    <xdr:pic>
      <xdr:nvPicPr>
        <xdr:cNvPr id="121" name="Picture 120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FA94BC73-72C5-351F-4A27-935B16CB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69517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192</xdr:row>
      <xdr:rowOff>121920</xdr:rowOff>
    </xdr:from>
    <xdr:to>
      <xdr:col>8</xdr:col>
      <xdr:colOff>106680</xdr:colOff>
      <xdr:row>192</xdr:row>
      <xdr:rowOff>228600</xdr:rowOff>
    </xdr:to>
    <xdr:pic>
      <xdr:nvPicPr>
        <xdr:cNvPr id="122" name="Picture 121" descr="Decrease">
          <a:extLst>
            <a:ext uri="{FF2B5EF4-FFF2-40B4-BE49-F238E27FC236}">
              <a16:creationId xmlns:a16="http://schemas.microsoft.com/office/drawing/2014/main" id="{568B19CD-6376-9326-36FB-F8D2B9E74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0667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121920</xdr:rowOff>
    </xdr:from>
    <xdr:to>
      <xdr:col>13</xdr:col>
      <xdr:colOff>342900</xdr:colOff>
      <xdr:row>195</xdr:row>
      <xdr:rowOff>160020</xdr:rowOff>
    </xdr:to>
    <xdr:pic>
      <xdr:nvPicPr>
        <xdr:cNvPr id="123" name="Picture 122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D9CD1A1C-7364-DE7E-CACA-C007C2534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0667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195</xdr:row>
      <xdr:rowOff>152400</xdr:rowOff>
    </xdr:from>
    <xdr:to>
      <xdr:col>8</xdr:col>
      <xdr:colOff>106680</xdr:colOff>
      <xdr:row>195</xdr:row>
      <xdr:rowOff>259080</xdr:rowOff>
    </xdr:to>
    <xdr:pic>
      <xdr:nvPicPr>
        <xdr:cNvPr id="124" name="Picture 123" descr="Decrease">
          <a:extLst>
            <a:ext uri="{FF2B5EF4-FFF2-40B4-BE49-F238E27FC236}">
              <a16:creationId xmlns:a16="http://schemas.microsoft.com/office/drawing/2014/main" id="{873E868C-E5BC-E3BA-2113-71233B5E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1818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152400</xdr:rowOff>
    </xdr:from>
    <xdr:to>
      <xdr:col>13</xdr:col>
      <xdr:colOff>342900</xdr:colOff>
      <xdr:row>198</xdr:row>
      <xdr:rowOff>190500</xdr:rowOff>
    </xdr:to>
    <xdr:pic>
      <xdr:nvPicPr>
        <xdr:cNvPr id="125" name="Picture 124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C762809C-1FD0-20EA-0AC1-D23EE666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181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198</xdr:row>
      <xdr:rowOff>182880</xdr:rowOff>
    </xdr:from>
    <xdr:to>
      <xdr:col>8</xdr:col>
      <xdr:colOff>106680</xdr:colOff>
      <xdr:row>198</xdr:row>
      <xdr:rowOff>289560</xdr:rowOff>
    </xdr:to>
    <xdr:pic>
      <xdr:nvPicPr>
        <xdr:cNvPr id="126" name="Picture 125" descr="Decrease">
          <a:extLst>
            <a:ext uri="{FF2B5EF4-FFF2-40B4-BE49-F238E27FC236}">
              <a16:creationId xmlns:a16="http://schemas.microsoft.com/office/drawing/2014/main" id="{460A486E-0040-569F-2EB4-0F948479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296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182880</xdr:rowOff>
    </xdr:from>
    <xdr:to>
      <xdr:col>13</xdr:col>
      <xdr:colOff>342900</xdr:colOff>
      <xdr:row>201</xdr:row>
      <xdr:rowOff>220980</xdr:rowOff>
    </xdr:to>
    <xdr:pic>
      <xdr:nvPicPr>
        <xdr:cNvPr id="127" name="Picture 126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F6FAD2D3-3814-56D1-0F96-3625DA2DF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2969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201</xdr:row>
      <xdr:rowOff>30480</xdr:rowOff>
    </xdr:from>
    <xdr:to>
      <xdr:col>8</xdr:col>
      <xdr:colOff>106680</xdr:colOff>
      <xdr:row>201</xdr:row>
      <xdr:rowOff>137160</xdr:rowOff>
    </xdr:to>
    <xdr:pic>
      <xdr:nvPicPr>
        <xdr:cNvPr id="128" name="Picture 127" descr="Decrease">
          <a:extLst>
            <a:ext uri="{FF2B5EF4-FFF2-40B4-BE49-F238E27FC236}">
              <a16:creationId xmlns:a16="http://schemas.microsoft.com/office/drawing/2014/main" id="{22A3B9A7-F04D-6D70-B9F0-6E6EC0DE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4119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30480</xdr:rowOff>
    </xdr:from>
    <xdr:to>
      <xdr:col>13</xdr:col>
      <xdr:colOff>342900</xdr:colOff>
      <xdr:row>204</xdr:row>
      <xdr:rowOff>68580</xdr:rowOff>
    </xdr:to>
    <xdr:pic>
      <xdr:nvPicPr>
        <xdr:cNvPr id="129" name="Picture 128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4B11F6F7-D5CC-6360-2060-C82FA6E9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41197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205</xdr:row>
      <xdr:rowOff>53340</xdr:rowOff>
    </xdr:from>
    <xdr:to>
      <xdr:col>8</xdr:col>
      <xdr:colOff>106680</xdr:colOff>
      <xdr:row>205</xdr:row>
      <xdr:rowOff>160020</xdr:rowOff>
    </xdr:to>
    <xdr:pic>
      <xdr:nvPicPr>
        <xdr:cNvPr id="130" name="Picture 129" descr="Decrease">
          <a:extLst>
            <a:ext uri="{FF2B5EF4-FFF2-40B4-BE49-F238E27FC236}">
              <a16:creationId xmlns:a16="http://schemas.microsoft.com/office/drawing/2014/main" id="{AE21FCE4-2A6C-B5F9-F686-BB15E2362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5270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53340</xdr:rowOff>
    </xdr:from>
    <xdr:to>
      <xdr:col>13</xdr:col>
      <xdr:colOff>342900</xdr:colOff>
      <xdr:row>208</xdr:row>
      <xdr:rowOff>91440</xdr:rowOff>
    </xdr:to>
    <xdr:pic>
      <xdr:nvPicPr>
        <xdr:cNvPr id="131" name="Picture 130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0BEFA1A0-8FD1-A512-AE7C-76349274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52703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208</xdr:row>
      <xdr:rowOff>83820</xdr:rowOff>
    </xdr:from>
    <xdr:to>
      <xdr:col>8</xdr:col>
      <xdr:colOff>106680</xdr:colOff>
      <xdr:row>208</xdr:row>
      <xdr:rowOff>190500</xdr:rowOff>
    </xdr:to>
    <xdr:pic>
      <xdr:nvPicPr>
        <xdr:cNvPr id="132" name="Picture 131" descr="Decrease">
          <a:extLst>
            <a:ext uri="{FF2B5EF4-FFF2-40B4-BE49-F238E27FC236}">
              <a16:creationId xmlns:a16="http://schemas.microsoft.com/office/drawing/2014/main" id="{9090B0A8-78A8-7436-B730-3F076E53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64209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83820</xdr:rowOff>
    </xdr:from>
    <xdr:to>
      <xdr:col>13</xdr:col>
      <xdr:colOff>342900</xdr:colOff>
      <xdr:row>211</xdr:row>
      <xdr:rowOff>121920</xdr:rowOff>
    </xdr:to>
    <xdr:pic>
      <xdr:nvPicPr>
        <xdr:cNvPr id="133" name="Picture 132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D021FEC-E768-BF1A-EB53-A94EA107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64209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211</xdr:row>
      <xdr:rowOff>114300</xdr:rowOff>
    </xdr:from>
    <xdr:to>
      <xdr:col>8</xdr:col>
      <xdr:colOff>106680</xdr:colOff>
      <xdr:row>211</xdr:row>
      <xdr:rowOff>220980</xdr:rowOff>
    </xdr:to>
    <xdr:pic>
      <xdr:nvPicPr>
        <xdr:cNvPr id="134" name="Picture 133" descr="Decrease">
          <a:extLst>
            <a:ext uri="{FF2B5EF4-FFF2-40B4-BE49-F238E27FC236}">
              <a16:creationId xmlns:a16="http://schemas.microsoft.com/office/drawing/2014/main" id="{F3D856D0-EEB7-9C9C-4296-A87985CC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7571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114300</xdr:rowOff>
    </xdr:from>
    <xdr:to>
      <xdr:col>13</xdr:col>
      <xdr:colOff>342900</xdr:colOff>
      <xdr:row>214</xdr:row>
      <xdr:rowOff>152400</xdr:rowOff>
    </xdr:to>
    <xdr:pic>
      <xdr:nvPicPr>
        <xdr:cNvPr id="135" name="Picture 134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75A9E22C-3377-CD43-1E0A-298DD9E8C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757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214</xdr:row>
      <xdr:rowOff>144780</xdr:rowOff>
    </xdr:from>
    <xdr:to>
      <xdr:col>8</xdr:col>
      <xdr:colOff>106680</xdr:colOff>
      <xdr:row>214</xdr:row>
      <xdr:rowOff>251460</xdr:rowOff>
    </xdr:to>
    <xdr:pic>
      <xdr:nvPicPr>
        <xdr:cNvPr id="136" name="Picture 135" descr="Decrease">
          <a:extLst>
            <a:ext uri="{FF2B5EF4-FFF2-40B4-BE49-F238E27FC236}">
              <a16:creationId xmlns:a16="http://schemas.microsoft.com/office/drawing/2014/main" id="{2908BA64-291F-A6E1-CE6D-8DEFE983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87222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144780</xdr:rowOff>
    </xdr:from>
    <xdr:to>
      <xdr:col>13</xdr:col>
      <xdr:colOff>342900</xdr:colOff>
      <xdr:row>217</xdr:row>
      <xdr:rowOff>182880</xdr:rowOff>
    </xdr:to>
    <xdr:pic>
      <xdr:nvPicPr>
        <xdr:cNvPr id="137" name="Picture 136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829D25CB-511B-0356-6A9B-E67390158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87222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</xdr:row>
      <xdr:rowOff>175260</xdr:rowOff>
    </xdr:from>
    <xdr:to>
      <xdr:col>8</xdr:col>
      <xdr:colOff>106680</xdr:colOff>
      <xdr:row>217</xdr:row>
      <xdr:rowOff>281940</xdr:rowOff>
    </xdr:to>
    <xdr:pic>
      <xdr:nvPicPr>
        <xdr:cNvPr id="138" name="Picture 137" descr="Decrease">
          <a:extLst>
            <a:ext uri="{FF2B5EF4-FFF2-40B4-BE49-F238E27FC236}">
              <a16:creationId xmlns:a16="http://schemas.microsoft.com/office/drawing/2014/main" id="{2861A308-A528-34F0-3209-77A8C9C4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79872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175260</xdr:rowOff>
    </xdr:from>
    <xdr:to>
      <xdr:col>13</xdr:col>
      <xdr:colOff>342900</xdr:colOff>
      <xdr:row>220</xdr:row>
      <xdr:rowOff>213360</xdr:rowOff>
    </xdr:to>
    <xdr:pic>
      <xdr:nvPicPr>
        <xdr:cNvPr id="139" name="Picture 138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19C4F347-7CBE-420A-24EC-9D215AFF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798728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220</xdr:row>
      <xdr:rowOff>205740</xdr:rowOff>
    </xdr:from>
    <xdr:to>
      <xdr:col>8</xdr:col>
      <xdr:colOff>106680</xdr:colOff>
      <xdr:row>221</xdr:row>
      <xdr:rowOff>7620</xdr:rowOff>
    </xdr:to>
    <xdr:pic>
      <xdr:nvPicPr>
        <xdr:cNvPr id="140" name="Picture 139" descr="Decrease">
          <a:extLst>
            <a:ext uri="{FF2B5EF4-FFF2-40B4-BE49-F238E27FC236}">
              <a16:creationId xmlns:a16="http://schemas.microsoft.com/office/drawing/2014/main" id="{5582F70D-8FBA-9363-CA48-45176D35E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10234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205740</xdr:rowOff>
    </xdr:from>
    <xdr:to>
      <xdr:col>13</xdr:col>
      <xdr:colOff>342900</xdr:colOff>
      <xdr:row>223</xdr:row>
      <xdr:rowOff>243840</xdr:rowOff>
    </xdr:to>
    <xdr:pic>
      <xdr:nvPicPr>
        <xdr:cNvPr id="141" name="Picture 140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CF6862A4-4BA3-A4C3-7698-E092C80A3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10234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223</xdr:row>
      <xdr:rowOff>236220</xdr:rowOff>
    </xdr:from>
    <xdr:to>
      <xdr:col>8</xdr:col>
      <xdr:colOff>106680</xdr:colOff>
      <xdr:row>224</xdr:row>
      <xdr:rowOff>38100</xdr:rowOff>
    </xdr:to>
    <xdr:pic>
      <xdr:nvPicPr>
        <xdr:cNvPr id="142" name="Picture 141" descr="Decrease">
          <a:extLst>
            <a:ext uri="{FF2B5EF4-FFF2-40B4-BE49-F238E27FC236}">
              <a16:creationId xmlns:a16="http://schemas.microsoft.com/office/drawing/2014/main" id="{57F47250-7381-C3FC-D819-5D6D7D1D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217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236220</xdr:rowOff>
    </xdr:from>
    <xdr:to>
      <xdr:col>13</xdr:col>
      <xdr:colOff>342900</xdr:colOff>
      <xdr:row>226</xdr:row>
      <xdr:rowOff>274320</xdr:rowOff>
    </xdr:to>
    <xdr:pic>
      <xdr:nvPicPr>
        <xdr:cNvPr id="143" name="Picture 142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E7FB3D3C-BE42-B301-074E-ECDA12212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21740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227</xdr:row>
      <xdr:rowOff>76200</xdr:rowOff>
    </xdr:from>
    <xdr:to>
      <xdr:col>8</xdr:col>
      <xdr:colOff>106680</xdr:colOff>
      <xdr:row>227</xdr:row>
      <xdr:rowOff>182880</xdr:rowOff>
    </xdr:to>
    <xdr:pic>
      <xdr:nvPicPr>
        <xdr:cNvPr id="144" name="Picture 143" descr="Decrease">
          <a:extLst>
            <a:ext uri="{FF2B5EF4-FFF2-40B4-BE49-F238E27FC236}">
              <a16:creationId xmlns:a16="http://schemas.microsoft.com/office/drawing/2014/main" id="{480634EA-E1CA-61BA-6D40-1ABF007F7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33247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76200</xdr:rowOff>
    </xdr:from>
    <xdr:to>
      <xdr:col>13</xdr:col>
      <xdr:colOff>342900</xdr:colOff>
      <xdr:row>230</xdr:row>
      <xdr:rowOff>114300</xdr:rowOff>
    </xdr:to>
    <xdr:pic>
      <xdr:nvPicPr>
        <xdr:cNvPr id="145" name="Picture 144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A15B6413-1A84-E511-65AE-3645C9E06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33247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230</xdr:row>
      <xdr:rowOff>106680</xdr:rowOff>
    </xdr:from>
    <xdr:to>
      <xdr:col>8</xdr:col>
      <xdr:colOff>106680</xdr:colOff>
      <xdr:row>230</xdr:row>
      <xdr:rowOff>213360</xdr:rowOff>
    </xdr:to>
    <xdr:pic>
      <xdr:nvPicPr>
        <xdr:cNvPr id="146" name="Picture 145" descr="Decrease">
          <a:extLst>
            <a:ext uri="{FF2B5EF4-FFF2-40B4-BE49-F238E27FC236}">
              <a16:creationId xmlns:a16="http://schemas.microsoft.com/office/drawing/2014/main" id="{048B2688-22D7-DE09-01C4-6F16B4E5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4475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106680</xdr:rowOff>
    </xdr:from>
    <xdr:to>
      <xdr:col>13</xdr:col>
      <xdr:colOff>342900</xdr:colOff>
      <xdr:row>233</xdr:row>
      <xdr:rowOff>144780</xdr:rowOff>
    </xdr:to>
    <xdr:pic>
      <xdr:nvPicPr>
        <xdr:cNvPr id="147" name="Picture 146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3CC56955-8A0A-7F1D-C3B6-F690F35E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44753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233</xdr:row>
      <xdr:rowOff>137160</xdr:rowOff>
    </xdr:from>
    <xdr:to>
      <xdr:col>8</xdr:col>
      <xdr:colOff>106680</xdr:colOff>
      <xdr:row>233</xdr:row>
      <xdr:rowOff>243840</xdr:rowOff>
    </xdr:to>
    <xdr:pic>
      <xdr:nvPicPr>
        <xdr:cNvPr id="148" name="Picture 147" descr="Decrease">
          <a:extLst>
            <a:ext uri="{FF2B5EF4-FFF2-40B4-BE49-F238E27FC236}">
              <a16:creationId xmlns:a16="http://schemas.microsoft.com/office/drawing/2014/main" id="{38AA1427-95A3-4C66-A812-F1C9F92D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5625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137160</xdr:rowOff>
    </xdr:from>
    <xdr:to>
      <xdr:col>13</xdr:col>
      <xdr:colOff>342900</xdr:colOff>
      <xdr:row>236</xdr:row>
      <xdr:rowOff>175260</xdr:rowOff>
    </xdr:to>
    <xdr:pic>
      <xdr:nvPicPr>
        <xdr:cNvPr id="149" name="Picture 148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939772E4-9D12-6BB8-F498-45722B11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56259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235</xdr:row>
      <xdr:rowOff>541020</xdr:rowOff>
    </xdr:from>
    <xdr:to>
      <xdr:col>8</xdr:col>
      <xdr:colOff>106680</xdr:colOff>
      <xdr:row>236</xdr:row>
      <xdr:rowOff>106680</xdr:rowOff>
    </xdr:to>
    <xdr:pic>
      <xdr:nvPicPr>
        <xdr:cNvPr id="150" name="Picture 149" descr="Decrease">
          <a:extLst>
            <a:ext uri="{FF2B5EF4-FFF2-40B4-BE49-F238E27FC236}">
              <a16:creationId xmlns:a16="http://schemas.microsoft.com/office/drawing/2014/main" id="{4BB9AB81-FF31-F46F-5B3C-4D163C2E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6776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541020</xdr:rowOff>
    </xdr:from>
    <xdr:to>
      <xdr:col>13</xdr:col>
      <xdr:colOff>342900</xdr:colOff>
      <xdr:row>239</xdr:row>
      <xdr:rowOff>38100</xdr:rowOff>
    </xdr:to>
    <xdr:pic>
      <xdr:nvPicPr>
        <xdr:cNvPr id="151" name="Picture 150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82DD13D5-6F1A-C9B5-9F03-21F3440F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67765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240</xdr:row>
      <xdr:rowOff>22860</xdr:rowOff>
    </xdr:from>
    <xdr:to>
      <xdr:col>8</xdr:col>
      <xdr:colOff>106680</xdr:colOff>
      <xdr:row>240</xdr:row>
      <xdr:rowOff>129540</xdr:rowOff>
    </xdr:to>
    <xdr:pic>
      <xdr:nvPicPr>
        <xdr:cNvPr id="152" name="Picture 151" descr="Decrease">
          <a:extLst>
            <a:ext uri="{FF2B5EF4-FFF2-40B4-BE49-F238E27FC236}">
              <a16:creationId xmlns:a16="http://schemas.microsoft.com/office/drawing/2014/main" id="{80CFB6E5-5B66-E301-BF20-F7EECF2D2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7927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22860</xdr:rowOff>
    </xdr:from>
    <xdr:to>
      <xdr:col>13</xdr:col>
      <xdr:colOff>342900</xdr:colOff>
      <xdr:row>243</xdr:row>
      <xdr:rowOff>60960</xdr:rowOff>
    </xdr:to>
    <xdr:pic>
      <xdr:nvPicPr>
        <xdr:cNvPr id="153" name="Picture 152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B8BB97E7-4DD4-025B-3D48-2075C9E9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79271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246</xdr:row>
      <xdr:rowOff>76200</xdr:rowOff>
    </xdr:from>
    <xdr:to>
      <xdr:col>8</xdr:col>
      <xdr:colOff>106680</xdr:colOff>
      <xdr:row>246</xdr:row>
      <xdr:rowOff>182880</xdr:rowOff>
    </xdr:to>
    <xdr:pic>
      <xdr:nvPicPr>
        <xdr:cNvPr id="154" name="Picture 153" descr="Increase">
          <a:extLst>
            <a:ext uri="{FF2B5EF4-FFF2-40B4-BE49-F238E27FC236}">
              <a16:creationId xmlns:a16="http://schemas.microsoft.com/office/drawing/2014/main" id="{E06D1F8A-DC43-31BE-1FCB-D41303E3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9077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76200</xdr:rowOff>
    </xdr:from>
    <xdr:to>
      <xdr:col>13</xdr:col>
      <xdr:colOff>342900</xdr:colOff>
      <xdr:row>249</xdr:row>
      <xdr:rowOff>114300</xdr:rowOff>
    </xdr:to>
    <xdr:pic>
      <xdr:nvPicPr>
        <xdr:cNvPr id="155" name="Picture 154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8C6C9C7D-B8BB-3E96-C5C2-A2EB1F5A8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89077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252</xdr:row>
      <xdr:rowOff>129540</xdr:rowOff>
    </xdr:from>
    <xdr:to>
      <xdr:col>8</xdr:col>
      <xdr:colOff>106680</xdr:colOff>
      <xdr:row>252</xdr:row>
      <xdr:rowOff>236220</xdr:rowOff>
    </xdr:to>
    <xdr:pic>
      <xdr:nvPicPr>
        <xdr:cNvPr id="156" name="Picture 155" descr="Increase">
          <a:extLst>
            <a:ext uri="{FF2B5EF4-FFF2-40B4-BE49-F238E27FC236}">
              <a16:creationId xmlns:a16="http://schemas.microsoft.com/office/drawing/2014/main" id="{1AF93A11-CACB-E4E9-2C98-27436149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0228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129540</xdr:rowOff>
    </xdr:from>
    <xdr:to>
      <xdr:col>13</xdr:col>
      <xdr:colOff>342900</xdr:colOff>
      <xdr:row>255</xdr:row>
      <xdr:rowOff>167640</xdr:rowOff>
    </xdr:to>
    <xdr:pic>
      <xdr:nvPicPr>
        <xdr:cNvPr id="157" name="Picture 156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DA7972A-0D09-EF7D-FBB8-260AEA2F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02284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106680</xdr:colOff>
      <xdr:row>259</xdr:row>
      <xdr:rowOff>106680</xdr:rowOff>
    </xdr:to>
    <xdr:pic>
      <xdr:nvPicPr>
        <xdr:cNvPr id="158" name="Picture 157" descr="Decrease">
          <a:extLst>
            <a:ext uri="{FF2B5EF4-FFF2-40B4-BE49-F238E27FC236}">
              <a16:creationId xmlns:a16="http://schemas.microsoft.com/office/drawing/2014/main" id="{15D76BE3-E3FE-C43C-6910-D28C0540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1379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342900</xdr:colOff>
      <xdr:row>262</xdr:row>
      <xdr:rowOff>38100</xdr:rowOff>
    </xdr:to>
    <xdr:pic>
      <xdr:nvPicPr>
        <xdr:cNvPr id="159" name="Picture 158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5E605C01-68B8-7AF0-6525-DCA9928D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13790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265</xdr:row>
      <xdr:rowOff>53340</xdr:rowOff>
    </xdr:from>
    <xdr:to>
      <xdr:col>8</xdr:col>
      <xdr:colOff>106680</xdr:colOff>
      <xdr:row>265</xdr:row>
      <xdr:rowOff>160020</xdr:rowOff>
    </xdr:to>
    <xdr:pic>
      <xdr:nvPicPr>
        <xdr:cNvPr id="160" name="Picture 159" descr="Decrease">
          <a:extLst>
            <a:ext uri="{FF2B5EF4-FFF2-40B4-BE49-F238E27FC236}">
              <a16:creationId xmlns:a16="http://schemas.microsoft.com/office/drawing/2014/main" id="{04DD3E56-2A9B-4077-295A-F70763B43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2529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53340</xdr:rowOff>
    </xdr:from>
    <xdr:to>
      <xdr:col>13</xdr:col>
      <xdr:colOff>342900</xdr:colOff>
      <xdr:row>268</xdr:row>
      <xdr:rowOff>91440</xdr:rowOff>
    </xdr:to>
    <xdr:pic>
      <xdr:nvPicPr>
        <xdr:cNvPr id="161" name="Picture 160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A0FAF3C9-E98D-5EA9-31EA-7864F0FC3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25296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271</xdr:row>
      <xdr:rowOff>106680</xdr:rowOff>
    </xdr:from>
    <xdr:to>
      <xdr:col>8</xdr:col>
      <xdr:colOff>106680</xdr:colOff>
      <xdr:row>271</xdr:row>
      <xdr:rowOff>213360</xdr:rowOff>
    </xdr:to>
    <xdr:pic>
      <xdr:nvPicPr>
        <xdr:cNvPr id="162" name="Picture 161" descr="Decrease">
          <a:extLst>
            <a:ext uri="{FF2B5EF4-FFF2-40B4-BE49-F238E27FC236}">
              <a16:creationId xmlns:a16="http://schemas.microsoft.com/office/drawing/2014/main" id="{81D10540-AEA1-99CF-34B1-FD74D7DB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3680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106680</xdr:rowOff>
    </xdr:from>
    <xdr:to>
      <xdr:col>13</xdr:col>
      <xdr:colOff>342900</xdr:colOff>
      <xdr:row>274</xdr:row>
      <xdr:rowOff>144780</xdr:rowOff>
    </xdr:to>
    <xdr:pic>
      <xdr:nvPicPr>
        <xdr:cNvPr id="163" name="Picture 162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40D8A71B-F831-7BEA-5DB6-0783BBC7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36802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277</xdr:row>
      <xdr:rowOff>160020</xdr:rowOff>
    </xdr:from>
    <xdr:to>
      <xdr:col>8</xdr:col>
      <xdr:colOff>106680</xdr:colOff>
      <xdr:row>277</xdr:row>
      <xdr:rowOff>266700</xdr:rowOff>
    </xdr:to>
    <xdr:pic>
      <xdr:nvPicPr>
        <xdr:cNvPr id="164" name="Picture 163" descr="Decrease">
          <a:extLst>
            <a:ext uri="{FF2B5EF4-FFF2-40B4-BE49-F238E27FC236}">
              <a16:creationId xmlns:a16="http://schemas.microsoft.com/office/drawing/2014/main" id="{87D6E7D0-3FE5-EF9B-339D-C847FF341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48309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160020</xdr:rowOff>
    </xdr:from>
    <xdr:to>
      <xdr:col>13</xdr:col>
      <xdr:colOff>342900</xdr:colOff>
      <xdr:row>280</xdr:row>
      <xdr:rowOff>198120</xdr:rowOff>
    </xdr:to>
    <xdr:pic>
      <xdr:nvPicPr>
        <xdr:cNvPr id="165" name="Picture 164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73E448A-73DF-FE5C-3984-AC811AB5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4830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284</xdr:row>
      <xdr:rowOff>30480</xdr:rowOff>
    </xdr:from>
    <xdr:to>
      <xdr:col>8</xdr:col>
      <xdr:colOff>106680</xdr:colOff>
      <xdr:row>284</xdr:row>
      <xdr:rowOff>137160</xdr:rowOff>
    </xdr:to>
    <xdr:pic>
      <xdr:nvPicPr>
        <xdr:cNvPr id="166" name="Picture 165" descr="Decrease">
          <a:extLst>
            <a:ext uri="{FF2B5EF4-FFF2-40B4-BE49-F238E27FC236}">
              <a16:creationId xmlns:a16="http://schemas.microsoft.com/office/drawing/2014/main" id="{682BAF6A-3CA5-A844-A6FA-2422150B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598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30480</xdr:rowOff>
    </xdr:from>
    <xdr:to>
      <xdr:col>13</xdr:col>
      <xdr:colOff>342900</xdr:colOff>
      <xdr:row>287</xdr:row>
      <xdr:rowOff>68580</xdr:rowOff>
    </xdr:to>
    <xdr:pic>
      <xdr:nvPicPr>
        <xdr:cNvPr id="167" name="Picture 166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64CE6D9B-E98B-5BBB-D0BF-83626440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59815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290</xdr:row>
      <xdr:rowOff>83820</xdr:rowOff>
    </xdr:from>
    <xdr:to>
      <xdr:col>8</xdr:col>
      <xdr:colOff>106680</xdr:colOff>
      <xdr:row>290</xdr:row>
      <xdr:rowOff>190500</xdr:rowOff>
    </xdr:to>
    <xdr:pic>
      <xdr:nvPicPr>
        <xdr:cNvPr id="168" name="Picture 167" descr="Decrease">
          <a:extLst>
            <a:ext uri="{FF2B5EF4-FFF2-40B4-BE49-F238E27FC236}">
              <a16:creationId xmlns:a16="http://schemas.microsoft.com/office/drawing/2014/main" id="{193B181C-D9DB-4B68-0D4D-1E1C978F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7132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83820</xdr:rowOff>
    </xdr:from>
    <xdr:to>
      <xdr:col>13</xdr:col>
      <xdr:colOff>342900</xdr:colOff>
      <xdr:row>293</xdr:row>
      <xdr:rowOff>121920</xdr:rowOff>
    </xdr:to>
    <xdr:pic>
      <xdr:nvPicPr>
        <xdr:cNvPr id="169" name="Picture 168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2069EF37-E548-1B78-16B2-26404385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71321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295</xdr:row>
      <xdr:rowOff>137160</xdr:rowOff>
    </xdr:from>
    <xdr:to>
      <xdr:col>8</xdr:col>
      <xdr:colOff>106680</xdr:colOff>
      <xdr:row>295</xdr:row>
      <xdr:rowOff>243840</xdr:rowOff>
    </xdr:to>
    <xdr:pic>
      <xdr:nvPicPr>
        <xdr:cNvPr id="170" name="Picture 169" descr="Decrease">
          <a:extLst>
            <a:ext uri="{FF2B5EF4-FFF2-40B4-BE49-F238E27FC236}">
              <a16:creationId xmlns:a16="http://schemas.microsoft.com/office/drawing/2014/main" id="{55320FFE-09DE-0B5A-B284-6207BDE5F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8099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137160</xdr:rowOff>
    </xdr:from>
    <xdr:to>
      <xdr:col>13</xdr:col>
      <xdr:colOff>342900</xdr:colOff>
      <xdr:row>298</xdr:row>
      <xdr:rowOff>175260</xdr:rowOff>
    </xdr:to>
    <xdr:pic>
      <xdr:nvPicPr>
        <xdr:cNvPr id="171" name="Picture 170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8020D88A-30BE-AC7B-0384-386B4A86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8099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302</xdr:row>
      <xdr:rowOff>7620</xdr:rowOff>
    </xdr:from>
    <xdr:to>
      <xdr:col>8</xdr:col>
      <xdr:colOff>106680</xdr:colOff>
      <xdr:row>302</xdr:row>
      <xdr:rowOff>114300</xdr:rowOff>
    </xdr:to>
    <xdr:pic>
      <xdr:nvPicPr>
        <xdr:cNvPr id="172" name="Picture 171" descr="Decrease">
          <a:extLst>
            <a:ext uri="{FF2B5EF4-FFF2-40B4-BE49-F238E27FC236}">
              <a16:creationId xmlns:a16="http://schemas.microsoft.com/office/drawing/2014/main" id="{06BB24B5-BDB0-5CFE-764F-4B5F093C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9925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7620</xdr:rowOff>
    </xdr:from>
    <xdr:to>
      <xdr:col>13</xdr:col>
      <xdr:colOff>342900</xdr:colOff>
      <xdr:row>305</xdr:row>
      <xdr:rowOff>45720</xdr:rowOff>
    </xdr:to>
    <xdr:pic>
      <xdr:nvPicPr>
        <xdr:cNvPr id="173" name="Picture 172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1C4322C4-AA4C-0994-FE22-20FFBCC4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9925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307</xdr:row>
      <xdr:rowOff>60960</xdr:rowOff>
    </xdr:from>
    <xdr:to>
      <xdr:col>8</xdr:col>
      <xdr:colOff>106680</xdr:colOff>
      <xdr:row>307</xdr:row>
      <xdr:rowOff>167640</xdr:rowOff>
    </xdr:to>
    <xdr:pic>
      <xdr:nvPicPr>
        <xdr:cNvPr id="174" name="Picture 173" descr="Decrease">
          <a:extLst>
            <a:ext uri="{FF2B5EF4-FFF2-40B4-BE49-F238E27FC236}">
              <a16:creationId xmlns:a16="http://schemas.microsoft.com/office/drawing/2014/main" id="{3ED2405C-7F59-2103-9AA0-1827A7CC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021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60960</xdr:rowOff>
    </xdr:from>
    <xdr:to>
      <xdr:col>13</xdr:col>
      <xdr:colOff>342900</xdr:colOff>
      <xdr:row>310</xdr:row>
      <xdr:rowOff>99060</xdr:rowOff>
    </xdr:to>
    <xdr:pic>
      <xdr:nvPicPr>
        <xdr:cNvPr id="175" name="Picture 174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3FEA3FFB-F98A-F14F-F10C-B76B0331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02182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313</xdr:row>
      <xdr:rowOff>114300</xdr:rowOff>
    </xdr:from>
    <xdr:to>
      <xdr:col>8</xdr:col>
      <xdr:colOff>106680</xdr:colOff>
      <xdr:row>313</xdr:row>
      <xdr:rowOff>220980</xdr:rowOff>
    </xdr:to>
    <xdr:pic>
      <xdr:nvPicPr>
        <xdr:cNvPr id="176" name="Picture 175" descr="Decrease">
          <a:extLst>
            <a:ext uri="{FF2B5EF4-FFF2-40B4-BE49-F238E27FC236}">
              <a16:creationId xmlns:a16="http://schemas.microsoft.com/office/drawing/2014/main" id="{93EC1043-9865-E444-DA6B-C572D89CA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1368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114300</xdr:rowOff>
    </xdr:from>
    <xdr:to>
      <xdr:col>13</xdr:col>
      <xdr:colOff>342900</xdr:colOff>
      <xdr:row>316</xdr:row>
      <xdr:rowOff>152400</xdr:rowOff>
    </xdr:to>
    <xdr:pic>
      <xdr:nvPicPr>
        <xdr:cNvPr id="177" name="Picture 176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B7E01917-E20A-B2CC-E489-B05C6FF7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13688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319</xdr:row>
      <xdr:rowOff>167640</xdr:rowOff>
    </xdr:from>
    <xdr:to>
      <xdr:col>8</xdr:col>
      <xdr:colOff>106680</xdr:colOff>
      <xdr:row>319</xdr:row>
      <xdr:rowOff>274320</xdr:rowOff>
    </xdr:to>
    <xdr:pic>
      <xdr:nvPicPr>
        <xdr:cNvPr id="178" name="Picture 177" descr="Decrease">
          <a:extLst>
            <a:ext uri="{FF2B5EF4-FFF2-40B4-BE49-F238E27FC236}">
              <a16:creationId xmlns:a16="http://schemas.microsoft.com/office/drawing/2014/main" id="{03B8BCF4-AF8A-45F0-90ED-80D67653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251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167640</xdr:rowOff>
    </xdr:from>
    <xdr:to>
      <xdr:col>13</xdr:col>
      <xdr:colOff>342900</xdr:colOff>
      <xdr:row>322</xdr:row>
      <xdr:rowOff>205740</xdr:rowOff>
    </xdr:to>
    <xdr:pic>
      <xdr:nvPicPr>
        <xdr:cNvPr id="179" name="Picture 178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0F18F0D1-048A-AEB9-61E4-15A4D974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25194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326</xdr:row>
      <xdr:rowOff>38100</xdr:rowOff>
    </xdr:from>
    <xdr:to>
      <xdr:col>8</xdr:col>
      <xdr:colOff>106680</xdr:colOff>
      <xdr:row>326</xdr:row>
      <xdr:rowOff>144780</xdr:rowOff>
    </xdr:to>
    <xdr:pic>
      <xdr:nvPicPr>
        <xdr:cNvPr id="180" name="Picture 179" descr="Decrease">
          <a:extLst>
            <a:ext uri="{FF2B5EF4-FFF2-40B4-BE49-F238E27FC236}">
              <a16:creationId xmlns:a16="http://schemas.microsoft.com/office/drawing/2014/main" id="{15FC5FF3-AAB8-9110-2E66-590C98C4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36701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38100</xdr:rowOff>
    </xdr:from>
    <xdr:to>
      <xdr:col>13</xdr:col>
      <xdr:colOff>342900</xdr:colOff>
      <xdr:row>329</xdr:row>
      <xdr:rowOff>76200</xdr:rowOff>
    </xdr:to>
    <xdr:pic>
      <xdr:nvPicPr>
        <xdr:cNvPr id="181" name="Picture 180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2C035A09-019C-86EA-1F7A-5DBBD805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3670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332</xdr:row>
      <xdr:rowOff>91440</xdr:rowOff>
    </xdr:from>
    <xdr:to>
      <xdr:col>8</xdr:col>
      <xdr:colOff>106680</xdr:colOff>
      <xdr:row>332</xdr:row>
      <xdr:rowOff>198120</xdr:rowOff>
    </xdr:to>
    <xdr:pic>
      <xdr:nvPicPr>
        <xdr:cNvPr id="182" name="Picture 181" descr="Decrease">
          <a:extLst>
            <a:ext uri="{FF2B5EF4-FFF2-40B4-BE49-F238E27FC236}">
              <a16:creationId xmlns:a16="http://schemas.microsoft.com/office/drawing/2014/main" id="{EDCDEB26-EA44-CF9B-99A8-346E519C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4820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91440</xdr:rowOff>
    </xdr:from>
    <xdr:to>
      <xdr:col>13</xdr:col>
      <xdr:colOff>342900</xdr:colOff>
      <xdr:row>335</xdr:row>
      <xdr:rowOff>129540</xdr:rowOff>
    </xdr:to>
    <xdr:pic>
      <xdr:nvPicPr>
        <xdr:cNvPr id="183" name="Picture 182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28A809A8-63F1-0A9E-5D45-E2F32D58E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48207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338</xdr:row>
      <xdr:rowOff>144780</xdr:rowOff>
    </xdr:from>
    <xdr:to>
      <xdr:col>8</xdr:col>
      <xdr:colOff>106680</xdr:colOff>
      <xdr:row>338</xdr:row>
      <xdr:rowOff>251460</xdr:rowOff>
    </xdr:to>
    <xdr:pic>
      <xdr:nvPicPr>
        <xdr:cNvPr id="184" name="Picture 183" descr="Decrease">
          <a:extLst>
            <a:ext uri="{FF2B5EF4-FFF2-40B4-BE49-F238E27FC236}">
              <a16:creationId xmlns:a16="http://schemas.microsoft.com/office/drawing/2014/main" id="{D7796ED1-881A-0935-60A7-543272223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5971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144780</xdr:rowOff>
    </xdr:from>
    <xdr:to>
      <xdr:col>13</xdr:col>
      <xdr:colOff>342900</xdr:colOff>
      <xdr:row>341</xdr:row>
      <xdr:rowOff>182880</xdr:rowOff>
    </xdr:to>
    <xdr:pic>
      <xdr:nvPicPr>
        <xdr:cNvPr id="185" name="Picture 184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B3B72DD1-F298-6A84-0686-CC3BF051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5971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345</xdr:row>
      <xdr:rowOff>15240</xdr:rowOff>
    </xdr:from>
    <xdr:to>
      <xdr:col>8</xdr:col>
      <xdr:colOff>106680</xdr:colOff>
      <xdr:row>345</xdr:row>
      <xdr:rowOff>121920</xdr:rowOff>
    </xdr:to>
    <xdr:pic>
      <xdr:nvPicPr>
        <xdr:cNvPr id="186" name="Picture 185" descr="Decrease">
          <a:extLst>
            <a:ext uri="{FF2B5EF4-FFF2-40B4-BE49-F238E27FC236}">
              <a16:creationId xmlns:a16="http://schemas.microsoft.com/office/drawing/2014/main" id="{833EF58C-BAD7-811A-83C3-C12D33A3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7121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15240</xdr:rowOff>
    </xdr:from>
    <xdr:to>
      <xdr:col>13</xdr:col>
      <xdr:colOff>342900</xdr:colOff>
      <xdr:row>348</xdr:row>
      <xdr:rowOff>53340</xdr:rowOff>
    </xdr:to>
    <xdr:pic>
      <xdr:nvPicPr>
        <xdr:cNvPr id="187" name="Picture 186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757B03C7-E8CF-DB93-34FD-42A8D1BC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7121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351</xdr:row>
      <xdr:rowOff>68580</xdr:rowOff>
    </xdr:from>
    <xdr:to>
      <xdr:col>8</xdr:col>
      <xdr:colOff>106680</xdr:colOff>
      <xdr:row>351</xdr:row>
      <xdr:rowOff>175260</xdr:rowOff>
    </xdr:to>
    <xdr:pic>
      <xdr:nvPicPr>
        <xdr:cNvPr id="188" name="Picture 187" descr="Decrease">
          <a:extLst>
            <a:ext uri="{FF2B5EF4-FFF2-40B4-BE49-F238E27FC236}">
              <a16:creationId xmlns:a16="http://schemas.microsoft.com/office/drawing/2014/main" id="{F437B31D-A589-40FC-8530-6D5EBC31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8272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68580</xdr:rowOff>
    </xdr:from>
    <xdr:to>
      <xdr:col>13</xdr:col>
      <xdr:colOff>342900</xdr:colOff>
      <xdr:row>354</xdr:row>
      <xdr:rowOff>106680</xdr:rowOff>
    </xdr:to>
    <xdr:pic>
      <xdr:nvPicPr>
        <xdr:cNvPr id="189" name="Picture 188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D3B1965D-C791-2450-8D90-15B664E7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8272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357</xdr:row>
      <xdr:rowOff>121920</xdr:rowOff>
    </xdr:from>
    <xdr:to>
      <xdr:col>8</xdr:col>
      <xdr:colOff>106680</xdr:colOff>
      <xdr:row>357</xdr:row>
      <xdr:rowOff>228600</xdr:rowOff>
    </xdr:to>
    <xdr:pic>
      <xdr:nvPicPr>
        <xdr:cNvPr id="190" name="Picture 189" descr="Decrease">
          <a:extLst>
            <a:ext uri="{FF2B5EF4-FFF2-40B4-BE49-F238E27FC236}">
              <a16:creationId xmlns:a16="http://schemas.microsoft.com/office/drawing/2014/main" id="{56FB0296-99BB-6992-9AED-6D1D8568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0942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121920</xdr:rowOff>
    </xdr:from>
    <xdr:to>
      <xdr:col>13</xdr:col>
      <xdr:colOff>342900</xdr:colOff>
      <xdr:row>360</xdr:row>
      <xdr:rowOff>160020</xdr:rowOff>
    </xdr:to>
    <xdr:pic>
      <xdr:nvPicPr>
        <xdr:cNvPr id="191" name="Picture 190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0467B7A0-F5A4-9C9F-322A-069452613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9423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363</xdr:row>
      <xdr:rowOff>175260</xdr:rowOff>
    </xdr:from>
    <xdr:to>
      <xdr:col>8</xdr:col>
      <xdr:colOff>106680</xdr:colOff>
      <xdr:row>363</xdr:row>
      <xdr:rowOff>281940</xdr:rowOff>
    </xdr:to>
    <xdr:pic>
      <xdr:nvPicPr>
        <xdr:cNvPr id="192" name="Picture 191" descr="Decrease">
          <a:extLst>
            <a:ext uri="{FF2B5EF4-FFF2-40B4-BE49-F238E27FC236}">
              <a16:creationId xmlns:a16="http://schemas.microsoft.com/office/drawing/2014/main" id="{FDA31311-E905-2C8D-43DD-E70CAB12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0573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175260</xdr:rowOff>
    </xdr:from>
    <xdr:to>
      <xdr:col>13</xdr:col>
      <xdr:colOff>342900</xdr:colOff>
      <xdr:row>366</xdr:row>
      <xdr:rowOff>213360</xdr:rowOff>
    </xdr:to>
    <xdr:pic>
      <xdr:nvPicPr>
        <xdr:cNvPr id="193" name="Picture 192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FA74615E-059D-EDF6-1CE8-F1FD9C5F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0573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370</xdr:row>
      <xdr:rowOff>45720</xdr:rowOff>
    </xdr:from>
    <xdr:to>
      <xdr:col>8</xdr:col>
      <xdr:colOff>106680</xdr:colOff>
      <xdr:row>370</xdr:row>
      <xdr:rowOff>152400</xdr:rowOff>
    </xdr:to>
    <xdr:pic>
      <xdr:nvPicPr>
        <xdr:cNvPr id="194" name="Picture 193" descr="Decrease">
          <a:extLst>
            <a:ext uri="{FF2B5EF4-FFF2-40B4-BE49-F238E27FC236}">
              <a16:creationId xmlns:a16="http://schemas.microsoft.com/office/drawing/2014/main" id="{AA458B47-424B-934D-4D64-B48D17978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172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45720</xdr:rowOff>
    </xdr:from>
    <xdr:to>
      <xdr:col>13</xdr:col>
      <xdr:colOff>342900</xdr:colOff>
      <xdr:row>373</xdr:row>
      <xdr:rowOff>83820</xdr:rowOff>
    </xdr:to>
    <xdr:pic>
      <xdr:nvPicPr>
        <xdr:cNvPr id="195" name="Picture 194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F1AA2448-7E7C-41A2-5FBF-225582B9B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1724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376</xdr:row>
      <xdr:rowOff>99060</xdr:rowOff>
    </xdr:from>
    <xdr:to>
      <xdr:col>8</xdr:col>
      <xdr:colOff>106680</xdr:colOff>
      <xdr:row>376</xdr:row>
      <xdr:rowOff>205740</xdr:rowOff>
    </xdr:to>
    <xdr:pic>
      <xdr:nvPicPr>
        <xdr:cNvPr id="196" name="Picture 195" descr="Decrease">
          <a:extLst>
            <a:ext uri="{FF2B5EF4-FFF2-40B4-BE49-F238E27FC236}">
              <a16:creationId xmlns:a16="http://schemas.microsoft.com/office/drawing/2014/main" id="{5808EBDD-3AFD-513E-DDC0-EC6442DD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2875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99060</xdr:rowOff>
    </xdr:from>
    <xdr:to>
      <xdr:col>13</xdr:col>
      <xdr:colOff>342900</xdr:colOff>
      <xdr:row>379</xdr:row>
      <xdr:rowOff>137160</xdr:rowOff>
    </xdr:to>
    <xdr:pic>
      <xdr:nvPicPr>
        <xdr:cNvPr id="197" name="Picture 196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B827EB92-FA9C-2F6B-81BF-0C6F62CC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2875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382</xdr:row>
      <xdr:rowOff>152400</xdr:rowOff>
    </xdr:from>
    <xdr:to>
      <xdr:col>8</xdr:col>
      <xdr:colOff>106680</xdr:colOff>
      <xdr:row>382</xdr:row>
      <xdr:rowOff>259080</xdr:rowOff>
    </xdr:to>
    <xdr:pic>
      <xdr:nvPicPr>
        <xdr:cNvPr id="198" name="Picture 197" descr="Decrease">
          <a:extLst>
            <a:ext uri="{FF2B5EF4-FFF2-40B4-BE49-F238E27FC236}">
              <a16:creationId xmlns:a16="http://schemas.microsoft.com/office/drawing/2014/main" id="{E79CA642-C079-08DF-1816-A6D11071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402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152400</xdr:rowOff>
    </xdr:from>
    <xdr:to>
      <xdr:col>13</xdr:col>
      <xdr:colOff>342900</xdr:colOff>
      <xdr:row>385</xdr:row>
      <xdr:rowOff>190500</xdr:rowOff>
    </xdr:to>
    <xdr:pic>
      <xdr:nvPicPr>
        <xdr:cNvPr id="199" name="Picture 198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5D152EDF-330E-1EA2-551A-715136A1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4025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389</xdr:row>
      <xdr:rowOff>22860</xdr:rowOff>
    </xdr:from>
    <xdr:to>
      <xdr:col>8</xdr:col>
      <xdr:colOff>106680</xdr:colOff>
      <xdr:row>389</xdr:row>
      <xdr:rowOff>129540</xdr:rowOff>
    </xdr:to>
    <xdr:pic>
      <xdr:nvPicPr>
        <xdr:cNvPr id="200" name="Picture 199" descr="Decrease">
          <a:extLst>
            <a:ext uri="{FF2B5EF4-FFF2-40B4-BE49-F238E27FC236}">
              <a16:creationId xmlns:a16="http://schemas.microsoft.com/office/drawing/2014/main" id="{CF418FA9-FF54-3944-4F49-4F216575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5176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22860</xdr:rowOff>
    </xdr:from>
    <xdr:to>
      <xdr:col>13</xdr:col>
      <xdr:colOff>342900</xdr:colOff>
      <xdr:row>392</xdr:row>
      <xdr:rowOff>60960</xdr:rowOff>
    </xdr:to>
    <xdr:pic>
      <xdr:nvPicPr>
        <xdr:cNvPr id="201" name="Picture 200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67502467-ADF0-9DBD-1537-FEEF6A59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5176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395</xdr:row>
      <xdr:rowOff>76200</xdr:rowOff>
    </xdr:from>
    <xdr:to>
      <xdr:col>8</xdr:col>
      <xdr:colOff>106680</xdr:colOff>
      <xdr:row>395</xdr:row>
      <xdr:rowOff>182880</xdr:rowOff>
    </xdr:to>
    <xdr:pic>
      <xdr:nvPicPr>
        <xdr:cNvPr id="202" name="Picture 201" descr="Decrease">
          <a:extLst>
            <a:ext uri="{FF2B5EF4-FFF2-40B4-BE49-F238E27FC236}">
              <a16:creationId xmlns:a16="http://schemas.microsoft.com/office/drawing/2014/main" id="{5837F432-0399-D1F4-BAA7-76041D43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6326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76200</xdr:rowOff>
    </xdr:from>
    <xdr:to>
      <xdr:col>13</xdr:col>
      <xdr:colOff>342900</xdr:colOff>
      <xdr:row>398</xdr:row>
      <xdr:rowOff>114300</xdr:rowOff>
    </xdr:to>
    <xdr:pic>
      <xdr:nvPicPr>
        <xdr:cNvPr id="203" name="Picture 202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4595AB30-1EBA-1246-6AE4-AA7F910F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6326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401</xdr:row>
      <xdr:rowOff>129540</xdr:rowOff>
    </xdr:from>
    <xdr:to>
      <xdr:col>8</xdr:col>
      <xdr:colOff>106680</xdr:colOff>
      <xdr:row>401</xdr:row>
      <xdr:rowOff>236220</xdr:rowOff>
    </xdr:to>
    <xdr:pic>
      <xdr:nvPicPr>
        <xdr:cNvPr id="204" name="Picture 203" descr="Decrease">
          <a:extLst>
            <a:ext uri="{FF2B5EF4-FFF2-40B4-BE49-F238E27FC236}">
              <a16:creationId xmlns:a16="http://schemas.microsoft.com/office/drawing/2014/main" id="{F41C220E-E185-C9DE-EEF8-17C0DD8DD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7477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129540</xdr:rowOff>
    </xdr:from>
    <xdr:to>
      <xdr:col>13</xdr:col>
      <xdr:colOff>342900</xdr:colOff>
      <xdr:row>404</xdr:row>
      <xdr:rowOff>167640</xdr:rowOff>
    </xdr:to>
    <xdr:pic>
      <xdr:nvPicPr>
        <xdr:cNvPr id="205" name="Picture 204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8DA2654C-8F06-D794-9828-110963F5F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7477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408</xdr:row>
      <xdr:rowOff>0</xdr:rowOff>
    </xdr:from>
    <xdr:to>
      <xdr:col>8</xdr:col>
      <xdr:colOff>106680</xdr:colOff>
      <xdr:row>408</xdr:row>
      <xdr:rowOff>106680</xdr:rowOff>
    </xdr:to>
    <xdr:pic>
      <xdr:nvPicPr>
        <xdr:cNvPr id="206" name="Picture 205" descr="Decrease">
          <a:extLst>
            <a:ext uri="{FF2B5EF4-FFF2-40B4-BE49-F238E27FC236}">
              <a16:creationId xmlns:a16="http://schemas.microsoft.com/office/drawing/2014/main" id="{43653637-DF1F-82D7-3BB6-E7096FCE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8628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342900</xdr:colOff>
      <xdr:row>411</xdr:row>
      <xdr:rowOff>38100</xdr:rowOff>
    </xdr:to>
    <xdr:pic>
      <xdr:nvPicPr>
        <xdr:cNvPr id="207" name="Picture 206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8C7C6921-D06F-7601-6801-E3B1FFB2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8628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414</xdr:row>
      <xdr:rowOff>53340</xdr:rowOff>
    </xdr:from>
    <xdr:to>
      <xdr:col>8</xdr:col>
      <xdr:colOff>106680</xdr:colOff>
      <xdr:row>414</xdr:row>
      <xdr:rowOff>160020</xdr:rowOff>
    </xdr:to>
    <xdr:pic>
      <xdr:nvPicPr>
        <xdr:cNvPr id="208" name="Picture 207" descr="Decrease">
          <a:extLst>
            <a:ext uri="{FF2B5EF4-FFF2-40B4-BE49-F238E27FC236}">
              <a16:creationId xmlns:a16="http://schemas.microsoft.com/office/drawing/2014/main" id="{7DAAF7A0-F58D-8DB6-9724-62069204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19778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53340</xdr:rowOff>
    </xdr:from>
    <xdr:to>
      <xdr:col>13</xdr:col>
      <xdr:colOff>342900</xdr:colOff>
      <xdr:row>417</xdr:row>
      <xdr:rowOff>91440</xdr:rowOff>
    </xdr:to>
    <xdr:pic>
      <xdr:nvPicPr>
        <xdr:cNvPr id="209" name="Picture 208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21A5D28A-3976-AAE7-428D-8EB9D54C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19778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419</xdr:row>
      <xdr:rowOff>106680</xdr:rowOff>
    </xdr:from>
    <xdr:to>
      <xdr:col>8</xdr:col>
      <xdr:colOff>106680</xdr:colOff>
      <xdr:row>419</xdr:row>
      <xdr:rowOff>213360</xdr:rowOff>
    </xdr:to>
    <xdr:pic>
      <xdr:nvPicPr>
        <xdr:cNvPr id="210" name="Picture 209" descr="Decrease">
          <a:extLst>
            <a:ext uri="{FF2B5EF4-FFF2-40B4-BE49-F238E27FC236}">
              <a16:creationId xmlns:a16="http://schemas.microsoft.com/office/drawing/2014/main" id="{0B96A61E-3F79-8CD3-01C3-BBE1ABD56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0746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106680</xdr:rowOff>
    </xdr:from>
    <xdr:to>
      <xdr:col>13</xdr:col>
      <xdr:colOff>342900</xdr:colOff>
      <xdr:row>422</xdr:row>
      <xdr:rowOff>144780</xdr:rowOff>
    </xdr:to>
    <xdr:pic>
      <xdr:nvPicPr>
        <xdr:cNvPr id="211" name="Picture 210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80E805DA-8F2D-5359-7432-E6CEF1894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07465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424</xdr:row>
      <xdr:rowOff>160020</xdr:rowOff>
    </xdr:from>
    <xdr:to>
      <xdr:col>8</xdr:col>
      <xdr:colOff>106680</xdr:colOff>
      <xdr:row>424</xdr:row>
      <xdr:rowOff>266700</xdr:rowOff>
    </xdr:to>
    <xdr:pic>
      <xdr:nvPicPr>
        <xdr:cNvPr id="212" name="Picture 211" descr="Decrease">
          <a:extLst>
            <a:ext uri="{FF2B5EF4-FFF2-40B4-BE49-F238E27FC236}">
              <a16:creationId xmlns:a16="http://schemas.microsoft.com/office/drawing/2014/main" id="{CD78D90C-8201-B170-EB47-D309497D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1714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160020</xdr:rowOff>
    </xdr:from>
    <xdr:to>
      <xdr:col>13</xdr:col>
      <xdr:colOff>342900</xdr:colOff>
      <xdr:row>427</xdr:row>
      <xdr:rowOff>198120</xdr:rowOff>
    </xdr:to>
    <xdr:pic>
      <xdr:nvPicPr>
        <xdr:cNvPr id="213" name="Picture 212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4105DCEA-0F01-6D0A-E90C-A7BE3BCA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1714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432</xdr:row>
      <xdr:rowOff>30480</xdr:rowOff>
    </xdr:from>
    <xdr:to>
      <xdr:col>8</xdr:col>
      <xdr:colOff>106680</xdr:colOff>
      <xdr:row>432</xdr:row>
      <xdr:rowOff>137160</xdr:rowOff>
    </xdr:to>
    <xdr:pic>
      <xdr:nvPicPr>
        <xdr:cNvPr id="214" name="Picture 213" descr="Decrease">
          <a:extLst>
            <a:ext uri="{FF2B5EF4-FFF2-40B4-BE49-F238E27FC236}">
              <a16:creationId xmlns:a16="http://schemas.microsoft.com/office/drawing/2014/main" id="{2134E2FF-95C8-2680-5730-881E66D50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30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30480</xdr:rowOff>
    </xdr:from>
    <xdr:to>
      <xdr:col>13</xdr:col>
      <xdr:colOff>342900</xdr:colOff>
      <xdr:row>435</xdr:row>
      <xdr:rowOff>68580</xdr:rowOff>
    </xdr:to>
    <xdr:pic>
      <xdr:nvPicPr>
        <xdr:cNvPr id="215" name="Picture 214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E3278CBB-3A56-8378-F0BD-F2AC20BB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30477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438</xdr:row>
      <xdr:rowOff>83820</xdr:rowOff>
    </xdr:from>
    <xdr:to>
      <xdr:col>8</xdr:col>
      <xdr:colOff>106680</xdr:colOff>
      <xdr:row>438</xdr:row>
      <xdr:rowOff>190500</xdr:rowOff>
    </xdr:to>
    <xdr:pic>
      <xdr:nvPicPr>
        <xdr:cNvPr id="216" name="Picture 215" descr="Decrease">
          <a:extLst>
            <a:ext uri="{FF2B5EF4-FFF2-40B4-BE49-F238E27FC236}">
              <a16:creationId xmlns:a16="http://schemas.microsoft.com/office/drawing/2014/main" id="{41F9480B-B68B-3C5A-4B49-3133F0D6A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4198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83820</xdr:rowOff>
    </xdr:from>
    <xdr:to>
      <xdr:col>13</xdr:col>
      <xdr:colOff>342900</xdr:colOff>
      <xdr:row>441</xdr:row>
      <xdr:rowOff>121920</xdr:rowOff>
    </xdr:to>
    <xdr:pic>
      <xdr:nvPicPr>
        <xdr:cNvPr id="217" name="Picture 216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E433EB80-798B-3EA4-84C7-57286B5D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41983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444</xdr:row>
      <xdr:rowOff>137160</xdr:rowOff>
    </xdr:from>
    <xdr:to>
      <xdr:col>8</xdr:col>
      <xdr:colOff>106680</xdr:colOff>
      <xdr:row>444</xdr:row>
      <xdr:rowOff>243840</xdr:rowOff>
    </xdr:to>
    <xdr:pic>
      <xdr:nvPicPr>
        <xdr:cNvPr id="218" name="Picture 217" descr="Decrease">
          <a:extLst>
            <a:ext uri="{FF2B5EF4-FFF2-40B4-BE49-F238E27FC236}">
              <a16:creationId xmlns:a16="http://schemas.microsoft.com/office/drawing/2014/main" id="{B50917AE-163D-9969-B9DF-AEDD79AE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5349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137160</xdr:rowOff>
    </xdr:from>
    <xdr:to>
      <xdr:col>13</xdr:col>
      <xdr:colOff>342900</xdr:colOff>
      <xdr:row>447</xdr:row>
      <xdr:rowOff>175260</xdr:rowOff>
    </xdr:to>
    <xdr:pic>
      <xdr:nvPicPr>
        <xdr:cNvPr id="219" name="Picture 218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147C78B2-0032-B79D-62FA-C0CCE021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534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450</xdr:row>
      <xdr:rowOff>7620</xdr:rowOff>
    </xdr:from>
    <xdr:to>
      <xdr:col>8</xdr:col>
      <xdr:colOff>106680</xdr:colOff>
      <xdr:row>450</xdr:row>
      <xdr:rowOff>114300</xdr:rowOff>
    </xdr:to>
    <xdr:pic>
      <xdr:nvPicPr>
        <xdr:cNvPr id="220" name="Picture 219" descr="Decrease">
          <a:extLst>
            <a:ext uri="{FF2B5EF4-FFF2-40B4-BE49-F238E27FC236}">
              <a16:creationId xmlns:a16="http://schemas.microsoft.com/office/drawing/2014/main" id="{40B8D8C3-1FEB-FA88-1058-DEEB947B7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6316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7620</xdr:rowOff>
    </xdr:from>
    <xdr:to>
      <xdr:col>13</xdr:col>
      <xdr:colOff>342900</xdr:colOff>
      <xdr:row>453</xdr:row>
      <xdr:rowOff>45720</xdr:rowOff>
    </xdr:to>
    <xdr:pic>
      <xdr:nvPicPr>
        <xdr:cNvPr id="221" name="Picture 220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14F59032-960E-C532-9C2F-330F7178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63167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455</xdr:row>
      <xdr:rowOff>60960</xdr:rowOff>
    </xdr:from>
    <xdr:to>
      <xdr:col>8</xdr:col>
      <xdr:colOff>106680</xdr:colOff>
      <xdr:row>455</xdr:row>
      <xdr:rowOff>167640</xdr:rowOff>
    </xdr:to>
    <xdr:pic>
      <xdr:nvPicPr>
        <xdr:cNvPr id="222" name="Picture 221" descr="Decrease">
          <a:extLst>
            <a:ext uri="{FF2B5EF4-FFF2-40B4-BE49-F238E27FC236}">
              <a16:creationId xmlns:a16="http://schemas.microsoft.com/office/drawing/2014/main" id="{818860A7-08E0-98BC-0C74-4E562F1E9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7284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60960</xdr:rowOff>
    </xdr:from>
    <xdr:to>
      <xdr:col>13</xdr:col>
      <xdr:colOff>342900</xdr:colOff>
      <xdr:row>458</xdr:row>
      <xdr:rowOff>99060</xdr:rowOff>
    </xdr:to>
    <xdr:pic>
      <xdr:nvPicPr>
        <xdr:cNvPr id="223" name="Picture 222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26A1AA4F-C869-D370-0BBF-0FC2DFA71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72844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461</xdr:row>
      <xdr:rowOff>114300</xdr:rowOff>
    </xdr:from>
    <xdr:to>
      <xdr:col>8</xdr:col>
      <xdr:colOff>106680</xdr:colOff>
      <xdr:row>461</xdr:row>
      <xdr:rowOff>220980</xdr:rowOff>
    </xdr:to>
    <xdr:pic>
      <xdr:nvPicPr>
        <xdr:cNvPr id="224" name="Picture 223" descr="Decrease">
          <a:extLst>
            <a:ext uri="{FF2B5EF4-FFF2-40B4-BE49-F238E27FC236}">
              <a16:creationId xmlns:a16="http://schemas.microsoft.com/office/drawing/2014/main" id="{AE21C8F6-C8E5-5CA7-A06F-784A92238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84351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114300</xdr:rowOff>
    </xdr:from>
    <xdr:to>
      <xdr:col>13</xdr:col>
      <xdr:colOff>342900</xdr:colOff>
      <xdr:row>464</xdr:row>
      <xdr:rowOff>152400</xdr:rowOff>
    </xdr:to>
    <xdr:pic>
      <xdr:nvPicPr>
        <xdr:cNvPr id="225" name="Picture 224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392BD476-7210-C959-B721-F7CDDB53C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8435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466</xdr:row>
      <xdr:rowOff>167640</xdr:rowOff>
    </xdr:from>
    <xdr:to>
      <xdr:col>8</xdr:col>
      <xdr:colOff>106680</xdr:colOff>
      <xdr:row>466</xdr:row>
      <xdr:rowOff>274320</xdr:rowOff>
    </xdr:to>
    <xdr:pic>
      <xdr:nvPicPr>
        <xdr:cNvPr id="226" name="Picture 225" descr="Decrease">
          <a:extLst>
            <a:ext uri="{FF2B5EF4-FFF2-40B4-BE49-F238E27FC236}">
              <a16:creationId xmlns:a16="http://schemas.microsoft.com/office/drawing/2014/main" id="{92991948-5E53-B2B0-B44E-A4413E6BC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29402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167640</xdr:rowOff>
    </xdr:from>
    <xdr:to>
      <xdr:col>13</xdr:col>
      <xdr:colOff>342900</xdr:colOff>
      <xdr:row>469</xdr:row>
      <xdr:rowOff>205740</xdr:rowOff>
    </xdr:to>
    <xdr:pic>
      <xdr:nvPicPr>
        <xdr:cNvPr id="227" name="Picture 226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1B2D0C28-30E8-6350-B0E2-AD835F80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294028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473</xdr:row>
      <xdr:rowOff>38100</xdr:rowOff>
    </xdr:from>
    <xdr:to>
      <xdr:col>8</xdr:col>
      <xdr:colOff>106680</xdr:colOff>
      <xdr:row>473</xdr:row>
      <xdr:rowOff>144780</xdr:rowOff>
    </xdr:to>
    <xdr:pic>
      <xdr:nvPicPr>
        <xdr:cNvPr id="228" name="Picture 227" descr="Decrease">
          <a:extLst>
            <a:ext uri="{FF2B5EF4-FFF2-40B4-BE49-F238E27FC236}">
              <a16:creationId xmlns:a16="http://schemas.microsoft.com/office/drawing/2014/main" id="{1738C6F7-0222-0187-0073-5D58751B2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05534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38100</xdr:rowOff>
    </xdr:from>
    <xdr:to>
      <xdr:col>13</xdr:col>
      <xdr:colOff>342900</xdr:colOff>
      <xdr:row>476</xdr:row>
      <xdr:rowOff>76200</xdr:rowOff>
    </xdr:to>
    <xdr:pic>
      <xdr:nvPicPr>
        <xdr:cNvPr id="229" name="Picture 228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14292B19-2F93-4D4B-0103-A0279719E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05534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479</xdr:row>
      <xdr:rowOff>91440</xdr:rowOff>
    </xdr:from>
    <xdr:to>
      <xdr:col>8</xdr:col>
      <xdr:colOff>106680</xdr:colOff>
      <xdr:row>479</xdr:row>
      <xdr:rowOff>198120</xdr:rowOff>
    </xdr:to>
    <xdr:pic>
      <xdr:nvPicPr>
        <xdr:cNvPr id="230" name="Picture 229" descr="Decrease">
          <a:extLst>
            <a:ext uri="{FF2B5EF4-FFF2-40B4-BE49-F238E27FC236}">
              <a16:creationId xmlns:a16="http://schemas.microsoft.com/office/drawing/2014/main" id="{D1C5C82D-5BA7-622E-6F3D-154E44440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170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91440</xdr:rowOff>
    </xdr:from>
    <xdr:to>
      <xdr:col>13</xdr:col>
      <xdr:colOff>342900</xdr:colOff>
      <xdr:row>482</xdr:row>
      <xdr:rowOff>129540</xdr:rowOff>
    </xdr:to>
    <xdr:pic>
      <xdr:nvPicPr>
        <xdr:cNvPr id="231" name="Picture 230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0BCFB97D-AD9F-4A65-A219-AE67E2F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17040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485</xdr:row>
      <xdr:rowOff>144780</xdr:rowOff>
    </xdr:from>
    <xdr:to>
      <xdr:col>8</xdr:col>
      <xdr:colOff>106680</xdr:colOff>
      <xdr:row>485</xdr:row>
      <xdr:rowOff>251460</xdr:rowOff>
    </xdr:to>
    <xdr:pic>
      <xdr:nvPicPr>
        <xdr:cNvPr id="232" name="Picture 231" descr="Decrease">
          <a:extLst>
            <a:ext uri="{FF2B5EF4-FFF2-40B4-BE49-F238E27FC236}">
              <a16:creationId xmlns:a16="http://schemas.microsoft.com/office/drawing/2014/main" id="{FC46A893-B71D-3A19-382A-3A8D0DC17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28547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144780</xdr:rowOff>
    </xdr:from>
    <xdr:to>
      <xdr:col>13</xdr:col>
      <xdr:colOff>342900</xdr:colOff>
      <xdr:row>488</xdr:row>
      <xdr:rowOff>182880</xdr:rowOff>
    </xdr:to>
    <xdr:pic>
      <xdr:nvPicPr>
        <xdr:cNvPr id="233" name="Picture 232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2B984DFB-312D-2B1D-6358-164A86A0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28547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492</xdr:row>
      <xdr:rowOff>15240</xdr:rowOff>
    </xdr:from>
    <xdr:to>
      <xdr:col>8</xdr:col>
      <xdr:colOff>106680</xdr:colOff>
      <xdr:row>492</xdr:row>
      <xdr:rowOff>121920</xdr:rowOff>
    </xdr:to>
    <xdr:pic>
      <xdr:nvPicPr>
        <xdr:cNvPr id="234" name="Picture 233" descr="Decrease">
          <a:extLst>
            <a:ext uri="{FF2B5EF4-FFF2-40B4-BE49-F238E27FC236}">
              <a16:creationId xmlns:a16="http://schemas.microsoft.com/office/drawing/2014/main" id="{82FEB7D2-7AF8-FBA8-F3DC-C56E397F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4005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15240</xdr:rowOff>
    </xdr:from>
    <xdr:to>
      <xdr:col>13</xdr:col>
      <xdr:colOff>342900</xdr:colOff>
      <xdr:row>495</xdr:row>
      <xdr:rowOff>53340</xdr:rowOff>
    </xdr:to>
    <xdr:pic>
      <xdr:nvPicPr>
        <xdr:cNvPr id="235" name="Picture 234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E3BEADE4-78BF-EB9F-F38F-3172E72D0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40053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499</xdr:row>
      <xdr:rowOff>68580</xdr:rowOff>
    </xdr:from>
    <xdr:to>
      <xdr:col>8</xdr:col>
      <xdr:colOff>106680</xdr:colOff>
      <xdr:row>499</xdr:row>
      <xdr:rowOff>175260</xdr:rowOff>
    </xdr:to>
    <xdr:pic>
      <xdr:nvPicPr>
        <xdr:cNvPr id="236" name="Picture 235" descr="Decrease">
          <a:extLst>
            <a:ext uri="{FF2B5EF4-FFF2-40B4-BE49-F238E27FC236}">
              <a16:creationId xmlns:a16="http://schemas.microsoft.com/office/drawing/2014/main" id="{D54F5FC1-002F-84DA-CFEF-691B0A5B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5338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68580</xdr:rowOff>
    </xdr:from>
    <xdr:to>
      <xdr:col>13</xdr:col>
      <xdr:colOff>342900</xdr:colOff>
      <xdr:row>502</xdr:row>
      <xdr:rowOff>106680</xdr:rowOff>
    </xdr:to>
    <xdr:pic>
      <xdr:nvPicPr>
        <xdr:cNvPr id="237" name="Picture 236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E7EAF730-DF0E-34D1-908C-3723C3279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5338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506</xdr:row>
      <xdr:rowOff>121920</xdr:rowOff>
    </xdr:from>
    <xdr:to>
      <xdr:col>8</xdr:col>
      <xdr:colOff>106680</xdr:colOff>
      <xdr:row>506</xdr:row>
      <xdr:rowOff>228600</xdr:rowOff>
    </xdr:to>
    <xdr:pic>
      <xdr:nvPicPr>
        <xdr:cNvPr id="238" name="Picture 237" descr="Decrease">
          <a:extLst>
            <a:ext uri="{FF2B5EF4-FFF2-40B4-BE49-F238E27FC236}">
              <a16:creationId xmlns:a16="http://schemas.microsoft.com/office/drawing/2014/main" id="{EB4F52D7-4431-976D-ECDC-A433888D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6672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121920</xdr:rowOff>
    </xdr:from>
    <xdr:to>
      <xdr:col>13</xdr:col>
      <xdr:colOff>342900</xdr:colOff>
      <xdr:row>509</xdr:row>
      <xdr:rowOff>160020</xdr:rowOff>
    </xdr:to>
    <xdr:pic>
      <xdr:nvPicPr>
        <xdr:cNvPr id="239" name="Picture 238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6AAF1DDE-53F0-76F6-B91E-2F8FC53B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66723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512</xdr:row>
      <xdr:rowOff>175260</xdr:rowOff>
    </xdr:from>
    <xdr:to>
      <xdr:col>8</xdr:col>
      <xdr:colOff>106680</xdr:colOff>
      <xdr:row>512</xdr:row>
      <xdr:rowOff>281940</xdr:rowOff>
    </xdr:to>
    <xdr:pic>
      <xdr:nvPicPr>
        <xdr:cNvPr id="240" name="Picture 239" descr="Decrease">
          <a:extLst>
            <a:ext uri="{FF2B5EF4-FFF2-40B4-BE49-F238E27FC236}">
              <a16:creationId xmlns:a16="http://schemas.microsoft.com/office/drawing/2014/main" id="{280C34FF-9E64-21BF-26DD-E887ED26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782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175260</xdr:rowOff>
    </xdr:from>
    <xdr:to>
      <xdr:col>13</xdr:col>
      <xdr:colOff>342900</xdr:colOff>
      <xdr:row>515</xdr:row>
      <xdr:rowOff>213360</xdr:rowOff>
    </xdr:to>
    <xdr:pic>
      <xdr:nvPicPr>
        <xdr:cNvPr id="241" name="Picture 240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0D58D833-B835-4670-38B8-514B7E663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78229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520</xdr:row>
      <xdr:rowOff>45720</xdr:rowOff>
    </xdr:from>
    <xdr:to>
      <xdr:col>8</xdr:col>
      <xdr:colOff>106680</xdr:colOff>
      <xdr:row>520</xdr:row>
      <xdr:rowOff>152400</xdr:rowOff>
    </xdr:to>
    <xdr:pic>
      <xdr:nvPicPr>
        <xdr:cNvPr id="242" name="Picture 241" descr="Decrease">
          <a:extLst>
            <a:ext uri="{FF2B5EF4-FFF2-40B4-BE49-F238E27FC236}">
              <a16:creationId xmlns:a16="http://schemas.microsoft.com/office/drawing/2014/main" id="{FC3F07F0-B058-C841-64EE-166EBCBE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39156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45720</xdr:rowOff>
    </xdr:from>
    <xdr:to>
      <xdr:col>13</xdr:col>
      <xdr:colOff>342900</xdr:colOff>
      <xdr:row>523</xdr:row>
      <xdr:rowOff>83820</xdr:rowOff>
    </xdr:to>
    <xdr:pic>
      <xdr:nvPicPr>
        <xdr:cNvPr id="243" name="Picture 242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430624B4-57DE-67F4-4C72-80C496EE0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39156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526</xdr:row>
      <xdr:rowOff>99060</xdr:rowOff>
    </xdr:from>
    <xdr:to>
      <xdr:col>8</xdr:col>
      <xdr:colOff>106680</xdr:colOff>
      <xdr:row>526</xdr:row>
      <xdr:rowOff>205740</xdr:rowOff>
    </xdr:to>
    <xdr:pic>
      <xdr:nvPicPr>
        <xdr:cNvPr id="244" name="Picture 243" descr="Decrease">
          <a:extLst>
            <a:ext uri="{FF2B5EF4-FFF2-40B4-BE49-F238E27FC236}">
              <a16:creationId xmlns:a16="http://schemas.microsoft.com/office/drawing/2014/main" id="{8995401E-A2FD-75A1-119E-05EB97B71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0307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99060</xdr:rowOff>
    </xdr:from>
    <xdr:to>
      <xdr:col>13</xdr:col>
      <xdr:colOff>342900</xdr:colOff>
      <xdr:row>529</xdr:row>
      <xdr:rowOff>137160</xdr:rowOff>
    </xdr:to>
    <xdr:pic>
      <xdr:nvPicPr>
        <xdr:cNvPr id="245" name="Picture 244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5928D74E-5966-4990-0F8F-4AC8AF3B6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0307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532</xdr:row>
      <xdr:rowOff>152400</xdr:rowOff>
    </xdr:from>
    <xdr:to>
      <xdr:col>8</xdr:col>
      <xdr:colOff>106680</xdr:colOff>
      <xdr:row>532</xdr:row>
      <xdr:rowOff>259080</xdr:rowOff>
    </xdr:to>
    <xdr:pic>
      <xdr:nvPicPr>
        <xdr:cNvPr id="246" name="Picture 245" descr="Decrease">
          <a:extLst>
            <a:ext uri="{FF2B5EF4-FFF2-40B4-BE49-F238E27FC236}">
              <a16:creationId xmlns:a16="http://schemas.microsoft.com/office/drawing/2014/main" id="{C7D2B90F-C22B-BA03-A36E-D509890E3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1457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152400</xdr:rowOff>
    </xdr:from>
    <xdr:to>
      <xdr:col>13</xdr:col>
      <xdr:colOff>342900</xdr:colOff>
      <xdr:row>535</xdr:row>
      <xdr:rowOff>190500</xdr:rowOff>
    </xdr:to>
    <xdr:pic>
      <xdr:nvPicPr>
        <xdr:cNvPr id="247" name="Picture 246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C2CF7FD5-6EF9-51FC-C519-2EA43C87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1457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539</xdr:row>
      <xdr:rowOff>22860</xdr:rowOff>
    </xdr:from>
    <xdr:to>
      <xdr:col>8</xdr:col>
      <xdr:colOff>106680</xdr:colOff>
      <xdr:row>539</xdr:row>
      <xdr:rowOff>129540</xdr:rowOff>
    </xdr:to>
    <xdr:pic>
      <xdr:nvPicPr>
        <xdr:cNvPr id="248" name="Picture 247" descr="Decrease">
          <a:extLst>
            <a:ext uri="{FF2B5EF4-FFF2-40B4-BE49-F238E27FC236}">
              <a16:creationId xmlns:a16="http://schemas.microsoft.com/office/drawing/2014/main" id="{82FD9F0F-C63F-EA47-C6FE-CDA9CE4C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2608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22860</xdr:rowOff>
    </xdr:from>
    <xdr:to>
      <xdr:col>13</xdr:col>
      <xdr:colOff>342900</xdr:colOff>
      <xdr:row>542</xdr:row>
      <xdr:rowOff>60960</xdr:rowOff>
    </xdr:to>
    <xdr:pic>
      <xdr:nvPicPr>
        <xdr:cNvPr id="249" name="Picture 248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1E2C13BA-9B6D-0EB1-8DF7-25A0E0D1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2608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545</xdr:row>
      <xdr:rowOff>76200</xdr:rowOff>
    </xdr:from>
    <xdr:to>
      <xdr:col>8</xdr:col>
      <xdr:colOff>106680</xdr:colOff>
      <xdr:row>545</xdr:row>
      <xdr:rowOff>182880</xdr:rowOff>
    </xdr:to>
    <xdr:pic>
      <xdr:nvPicPr>
        <xdr:cNvPr id="250" name="Picture 249" descr="Decrease">
          <a:extLst>
            <a:ext uri="{FF2B5EF4-FFF2-40B4-BE49-F238E27FC236}">
              <a16:creationId xmlns:a16="http://schemas.microsoft.com/office/drawing/2014/main" id="{ABDA1007-AB20-1C2B-5DC5-CA7B8E01C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3758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76200</xdr:rowOff>
    </xdr:from>
    <xdr:to>
      <xdr:col>13</xdr:col>
      <xdr:colOff>342900</xdr:colOff>
      <xdr:row>548</xdr:row>
      <xdr:rowOff>114300</xdr:rowOff>
    </xdr:to>
    <xdr:pic>
      <xdr:nvPicPr>
        <xdr:cNvPr id="251" name="Picture 250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2B5C017E-74A9-449E-DFF7-8942153C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3758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551</xdr:row>
      <xdr:rowOff>129540</xdr:rowOff>
    </xdr:from>
    <xdr:to>
      <xdr:col>8</xdr:col>
      <xdr:colOff>106680</xdr:colOff>
      <xdr:row>551</xdr:row>
      <xdr:rowOff>236220</xdr:rowOff>
    </xdr:to>
    <xdr:pic>
      <xdr:nvPicPr>
        <xdr:cNvPr id="252" name="Picture 251" descr="Decrease">
          <a:extLst>
            <a:ext uri="{FF2B5EF4-FFF2-40B4-BE49-F238E27FC236}">
              <a16:creationId xmlns:a16="http://schemas.microsoft.com/office/drawing/2014/main" id="{C8C26529-EC56-DDF8-CBFC-8273EC80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4909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129540</xdr:rowOff>
    </xdr:from>
    <xdr:to>
      <xdr:col>13</xdr:col>
      <xdr:colOff>342900</xdr:colOff>
      <xdr:row>554</xdr:row>
      <xdr:rowOff>167640</xdr:rowOff>
    </xdr:to>
    <xdr:pic>
      <xdr:nvPicPr>
        <xdr:cNvPr id="253" name="Picture 252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E90A0691-8CC1-9E49-DB38-91DB575A3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4909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558</xdr:row>
      <xdr:rowOff>0</xdr:rowOff>
    </xdr:from>
    <xdr:to>
      <xdr:col>8</xdr:col>
      <xdr:colOff>106680</xdr:colOff>
      <xdr:row>558</xdr:row>
      <xdr:rowOff>106680</xdr:rowOff>
    </xdr:to>
    <xdr:pic>
      <xdr:nvPicPr>
        <xdr:cNvPr id="254" name="Picture 253" descr="Decrease">
          <a:extLst>
            <a:ext uri="{FF2B5EF4-FFF2-40B4-BE49-F238E27FC236}">
              <a16:creationId xmlns:a16="http://schemas.microsoft.com/office/drawing/2014/main" id="{AD324DAC-E8C7-52F4-EB70-F9CF0099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6060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342900</xdr:colOff>
      <xdr:row>561</xdr:row>
      <xdr:rowOff>38100</xdr:rowOff>
    </xdr:to>
    <xdr:pic>
      <xdr:nvPicPr>
        <xdr:cNvPr id="255" name="Picture 254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4F134D92-4FEE-FFF9-7273-B1F0ADC7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6060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563</xdr:row>
      <xdr:rowOff>53340</xdr:rowOff>
    </xdr:from>
    <xdr:to>
      <xdr:col>8</xdr:col>
      <xdr:colOff>106680</xdr:colOff>
      <xdr:row>563</xdr:row>
      <xdr:rowOff>160020</xdr:rowOff>
    </xdr:to>
    <xdr:pic>
      <xdr:nvPicPr>
        <xdr:cNvPr id="256" name="Picture 255" descr="Decrease">
          <a:extLst>
            <a:ext uri="{FF2B5EF4-FFF2-40B4-BE49-F238E27FC236}">
              <a16:creationId xmlns:a16="http://schemas.microsoft.com/office/drawing/2014/main" id="{9E86FD28-FC74-1C50-0125-73B33CBA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70279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53340</xdr:rowOff>
    </xdr:from>
    <xdr:to>
      <xdr:col>13</xdr:col>
      <xdr:colOff>342900</xdr:colOff>
      <xdr:row>566</xdr:row>
      <xdr:rowOff>91440</xdr:rowOff>
    </xdr:to>
    <xdr:pic>
      <xdr:nvPicPr>
        <xdr:cNvPr id="257" name="Picture 256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0B31EB2A-BEC3-7813-5E66-463806DC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7027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569</xdr:row>
      <xdr:rowOff>106680</xdr:rowOff>
    </xdr:from>
    <xdr:to>
      <xdr:col>8</xdr:col>
      <xdr:colOff>106680</xdr:colOff>
      <xdr:row>569</xdr:row>
      <xdr:rowOff>213360</xdr:rowOff>
    </xdr:to>
    <xdr:pic>
      <xdr:nvPicPr>
        <xdr:cNvPr id="258" name="Picture 257" descr="Decrease">
          <a:extLst>
            <a:ext uri="{FF2B5EF4-FFF2-40B4-BE49-F238E27FC236}">
              <a16:creationId xmlns:a16="http://schemas.microsoft.com/office/drawing/2014/main" id="{E247E039-616A-EF1D-0566-0937D498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8178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106680</xdr:rowOff>
    </xdr:from>
    <xdr:to>
      <xdr:col>13</xdr:col>
      <xdr:colOff>342900</xdr:colOff>
      <xdr:row>572</xdr:row>
      <xdr:rowOff>144780</xdr:rowOff>
    </xdr:to>
    <xdr:pic>
      <xdr:nvPicPr>
        <xdr:cNvPr id="259" name="Picture 258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6D34DDD8-5769-68C0-BC27-15C8802C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81785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574</xdr:row>
      <xdr:rowOff>160020</xdr:rowOff>
    </xdr:from>
    <xdr:to>
      <xdr:col>8</xdr:col>
      <xdr:colOff>106680</xdr:colOff>
      <xdr:row>574</xdr:row>
      <xdr:rowOff>266700</xdr:rowOff>
    </xdr:to>
    <xdr:pic>
      <xdr:nvPicPr>
        <xdr:cNvPr id="260" name="Picture 259" descr="Decrease">
          <a:extLst>
            <a:ext uri="{FF2B5EF4-FFF2-40B4-BE49-F238E27FC236}">
              <a16:creationId xmlns:a16="http://schemas.microsoft.com/office/drawing/2014/main" id="{1C9B1C12-9083-83C3-67C7-A2FD34B3E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49146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160020</xdr:rowOff>
    </xdr:from>
    <xdr:to>
      <xdr:col>13</xdr:col>
      <xdr:colOff>342900</xdr:colOff>
      <xdr:row>577</xdr:row>
      <xdr:rowOff>198120</xdr:rowOff>
    </xdr:to>
    <xdr:pic>
      <xdr:nvPicPr>
        <xdr:cNvPr id="261" name="Picture 260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27A26EC7-E727-3E84-49BE-90CEF3C7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49146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581</xdr:row>
      <xdr:rowOff>30480</xdr:rowOff>
    </xdr:from>
    <xdr:to>
      <xdr:col>8</xdr:col>
      <xdr:colOff>106680</xdr:colOff>
      <xdr:row>581</xdr:row>
      <xdr:rowOff>137160</xdr:rowOff>
    </xdr:to>
    <xdr:pic>
      <xdr:nvPicPr>
        <xdr:cNvPr id="262" name="Picture 261" descr="Decrease">
          <a:extLst>
            <a:ext uri="{FF2B5EF4-FFF2-40B4-BE49-F238E27FC236}">
              <a16:creationId xmlns:a16="http://schemas.microsoft.com/office/drawing/2014/main" id="{27A8C65C-370F-2887-F1CF-E7FA3B98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029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30480</xdr:rowOff>
    </xdr:from>
    <xdr:to>
      <xdr:col>13</xdr:col>
      <xdr:colOff>342900</xdr:colOff>
      <xdr:row>584</xdr:row>
      <xdr:rowOff>68580</xdr:rowOff>
    </xdr:to>
    <xdr:pic>
      <xdr:nvPicPr>
        <xdr:cNvPr id="263" name="Picture 262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5ED22A25-9D6E-5113-22EB-9EDA8B26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0296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586</xdr:row>
      <xdr:rowOff>83820</xdr:rowOff>
    </xdr:from>
    <xdr:to>
      <xdr:col>8</xdr:col>
      <xdr:colOff>106680</xdr:colOff>
      <xdr:row>586</xdr:row>
      <xdr:rowOff>190500</xdr:rowOff>
    </xdr:to>
    <xdr:pic>
      <xdr:nvPicPr>
        <xdr:cNvPr id="264" name="Picture 263" descr="Decrease">
          <a:extLst>
            <a:ext uri="{FF2B5EF4-FFF2-40B4-BE49-F238E27FC236}">
              <a16:creationId xmlns:a16="http://schemas.microsoft.com/office/drawing/2014/main" id="{AB163C31-C97D-16B0-05E5-F5C68B570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1264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83820</xdr:rowOff>
    </xdr:from>
    <xdr:to>
      <xdr:col>13</xdr:col>
      <xdr:colOff>342900</xdr:colOff>
      <xdr:row>589</xdr:row>
      <xdr:rowOff>121920</xdr:rowOff>
    </xdr:to>
    <xdr:pic>
      <xdr:nvPicPr>
        <xdr:cNvPr id="265" name="Picture 264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9B637F9B-2F3F-B6ED-6D48-9604B15A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12646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591</xdr:row>
      <xdr:rowOff>137160</xdr:rowOff>
    </xdr:from>
    <xdr:to>
      <xdr:col>8</xdr:col>
      <xdr:colOff>106680</xdr:colOff>
      <xdr:row>591</xdr:row>
      <xdr:rowOff>243840</xdr:rowOff>
    </xdr:to>
    <xdr:pic>
      <xdr:nvPicPr>
        <xdr:cNvPr id="266" name="Picture 265" descr="Decrease">
          <a:extLst>
            <a:ext uri="{FF2B5EF4-FFF2-40B4-BE49-F238E27FC236}">
              <a16:creationId xmlns:a16="http://schemas.microsoft.com/office/drawing/2014/main" id="{91FBA7B4-5ADD-2620-7189-5ED7BFC2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2232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137160</xdr:rowOff>
    </xdr:from>
    <xdr:to>
      <xdr:col>13</xdr:col>
      <xdr:colOff>342900</xdr:colOff>
      <xdr:row>594</xdr:row>
      <xdr:rowOff>175260</xdr:rowOff>
    </xdr:to>
    <xdr:pic>
      <xdr:nvPicPr>
        <xdr:cNvPr id="267" name="Picture 266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5496F01F-3AAC-B1CE-3EF8-B09C600A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22323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598</xdr:row>
      <xdr:rowOff>7620</xdr:rowOff>
    </xdr:from>
    <xdr:to>
      <xdr:col>8</xdr:col>
      <xdr:colOff>106680</xdr:colOff>
      <xdr:row>598</xdr:row>
      <xdr:rowOff>114300</xdr:rowOff>
    </xdr:to>
    <xdr:pic>
      <xdr:nvPicPr>
        <xdr:cNvPr id="268" name="Picture 267" descr="Decrease">
          <a:extLst>
            <a:ext uri="{FF2B5EF4-FFF2-40B4-BE49-F238E27FC236}">
              <a16:creationId xmlns:a16="http://schemas.microsoft.com/office/drawing/2014/main" id="{9DBB01A6-B576-8CBC-3314-570CA13D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33829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7620</xdr:rowOff>
    </xdr:from>
    <xdr:to>
      <xdr:col>13</xdr:col>
      <xdr:colOff>342900</xdr:colOff>
      <xdr:row>601</xdr:row>
      <xdr:rowOff>45720</xdr:rowOff>
    </xdr:to>
    <xdr:pic>
      <xdr:nvPicPr>
        <xdr:cNvPr id="269" name="Picture 268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ED72F53B-546C-9C87-BA97-389DA665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33829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604</xdr:row>
      <xdr:rowOff>60960</xdr:rowOff>
    </xdr:from>
    <xdr:to>
      <xdr:col>8</xdr:col>
      <xdr:colOff>106680</xdr:colOff>
      <xdr:row>604</xdr:row>
      <xdr:rowOff>167640</xdr:rowOff>
    </xdr:to>
    <xdr:pic>
      <xdr:nvPicPr>
        <xdr:cNvPr id="270" name="Picture 269" descr="Decrease">
          <a:extLst>
            <a:ext uri="{FF2B5EF4-FFF2-40B4-BE49-F238E27FC236}">
              <a16:creationId xmlns:a16="http://schemas.microsoft.com/office/drawing/2014/main" id="{BDDF666D-C65B-441A-BBC6-BE03890B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4533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60960</xdr:rowOff>
    </xdr:from>
    <xdr:to>
      <xdr:col>13</xdr:col>
      <xdr:colOff>342900</xdr:colOff>
      <xdr:row>607</xdr:row>
      <xdr:rowOff>99060</xdr:rowOff>
    </xdr:to>
    <xdr:pic>
      <xdr:nvPicPr>
        <xdr:cNvPr id="271" name="Picture 270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2BA05EF5-6190-E991-BF6C-A79494AE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4533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609</xdr:row>
      <xdr:rowOff>114300</xdr:rowOff>
    </xdr:from>
    <xdr:to>
      <xdr:col>8</xdr:col>
      <xdr:colOff>106680</xdr:colOff>
      <xdr:row>609</xdr:row>
      <xdr:rowOff>220980</xdr:rowOff>
    </xdr:to>
    <xdr:pic>
      <xdr:nvPicPr>
        <xdr:cNvPr id="272" name="Picture 271" descr="Decrease">
          <a:extLst>
            <a:ext uri="{FF2B5EF4-FFF2-40B4-BE49-F238E27FC236}">
              <a16:creationId xmlns:a16="http://schemas.microsoft.com/office/drawing/2014/main" id="{38857591-5C70-39EB-0D4D-9489688F0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5501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114300</xdr:rowOff>
    </xdr:from>
    <xdr:to>
      <xdr:col>13</xdr:col>
      <xdr:colOff>342900</xdr:colOff>
      <xdr:row>612</xdr:row>
      <xdr:rowOff>152400</xdr:rowOff>
    </xdr:to>
    <xdr:pic>
      <xdr:nvPicPr>
        <xdr:cNvPr id="273" name="Picture 272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53BDD414-430C-1325-905E-2127F3168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5501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615</xdr:row>
      <xdr:rowOff>167640</xdr:rowOff>
    </xdr:from>
    <xdr:to>
      <xdr:col>8</xdr:col>
      <xdr:colOff>106680</xdr:colOff>
      <xdr:row>615</xdr:row>
      <xdr:rowOff>274320</xdr:rowOff>
    </xdr:to>
    <xdr:pic>
      <xdr:nvPicPr>
        <xdr:cNvPr id="274" name="Picture 273" descr="Decrease">
          <a:extLst>
            <a:ext uri="{FF2B5EF4-FFF2-40B4-BE49-F238E27FC236}">
              <a16:creationId xmlns:a16="http://schemas.microsoft.com/office/drawing/2014/main" id="{5451F358-ABF9-97FC-B090-5A5F9F015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6651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167640</xdr:rowOff>
    </xdr:from>
    <xdr:to>
      <xdr:col>13</xdr:col>
      <xdr:colOff>342900</xdr:colOff>
      <xdr:row>618</xdr:row>
      <xdr:rowOff>205740</xdr:rowOff>
    </xdr:to>
    <xdr:pic>
      <xdr:nvPicPr>
        <xdr:cNvPr id="275" name="Picture 274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E12F4219-1FF7-967E-AA16-EF3FC1AF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6651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622</xdr:row>
      <xdr:rowOff>38100</xdr:rowOff>
    </xdr:from>
    <xdr:to>
      <xdr:col>8</xdr:col>
      <xdr:colOff>106680</xdr:colOff>
      <xdr:row>622</xdr:row>
      <xdr:rowOff>144780</xdr:rowOff>
    </xdr:to>
    <xdr:pic>
      <xdr:nvPicPr>
        <xdr:cNvPr id="276" name="Picture 275" descr="Decrease">
          <a:extLst>
            <a:ext uri="{FF2B5EF4-FFF2-40B4-BE49-F238E27FC236}">
              <a16:creationId xmlns:a16="http://schemas.microsoft.com/office/drawing/2014/main" id="{5EACCD83-07BD-26B7-E00F-C6F47845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7802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38100</xdr:rowOff>
    </xdr:from>
    <xdr:to>
      <xdr:col>13</xdr:col>
      <xdr:colOff>342900</xdr:colOff>
      <xdr:row>625</xdr:row>
      <xdr:rowOff>76200</xdr:rowOff>
    </xdr:to>
    <xdr:pic>
      <xdr:nvPicPr>
        <xdr:cNvPr id="277" name="Picture 276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4EE31FFB-EB04-668C-0F3A-0374930D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7802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628</xdr:row>
      <xdr:rowOff>91440</xdr:rowOff>
    </xdr:from>
    <xdr:to>
      <xdr:col>8</xdr:col>
      <xdr:colOff>106680</xdr:colOff>
      <xdr:row>628</xdr:row>
      <xdr:rowOff>198120</xdr:rowOff>
    </xdr:to>
    <xdr:pic>
      <xdr:nvPicPr>
        <xdr:cNvPr id="278" name="Picture 277" descr="Decrease">
          <a:extLst>
            <a:ext uri="{FF2B5EF4-FFF2-40B4-BE49-F238E27FC236}">
              <a16:creationId xmlns:a16="http://schemas.microsoft.com/office/drawing/2014/main" id="{FC679CE6-DD6E-32AE-25E8-1EBF9DB1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589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91440</xdr:rowOff>
    </xdr:from>
    <xdr:to>
      <xdr:col>13</xdr:col>
      <xdr:colOff>342900</xdr:colOff>
      <xdr:row>631</xdr:row>
      <xdr:rowOff>129540</xdr:rowOff>
    </xdr:to>
    <xdr:pic>
      <xdr:nvPicPr>
        <xdr:cNvPr id="279" name="Picture 278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B9E5E453-27CD-D7A3-7585-731C73E0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58953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634</xdr:row>
      <xdr:rowOff>144780</xdr:rowOff>
    </xdr:from>
    <xdr:to>
      <xdr:col>8</xdr:col>
      <xdr:colOff>106680</xdr:colOff>
      <xdr:row>634</xdr:row>
      <xdr:rowOff>251460</xdr:rowOff>
    </xdr:to>
    <xdr:pic>
      <xdr:nvPicPr>
        <xdr:cNvPr id="280" name="Picture 279" descr="Decrease">
          <a:extLst>
            <a:ext uri="{FF2B5EF4-FFF2-40B4-BE49-F238E27FC236}">
              <a16:creationId xmlns:a16="http://schemas.microsoft.com/office/drawing/2014/main" id="{CF23CD7C-5F45-7D94-5F61-AF701E6A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0103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144780</xdr:rowOff>
    </xdr:from>
    <xdr:to>
      <xdr:col>13</xdr:col>
      <xdr:colOff>342900</xdr:colOff>
      <xdr:row>637</xdr:row>
      <xdr:rowOff>182880</xdr:rowOff>
    </xdr:to>
    <xdr:pic>
      <xdr:nvPicPr>
        <xdr:cNvPr id="281" name="Picture 280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E6308E3-C2F4-0814-F636-347646B6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0103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642</xdr:row>
      <xdr:rowOff>15240</xdr:rowOff>
    </xdr:from>
    <xdr:to>
      <xdr:col>8</xdr:col>
      <xdr:colOff>106680</xdr:colOff>
      <xdr:row>642</xdr:row>
      <xdr:rowOff>121920</xdr:rowOff>
    </xdr:to>
    <xdr:pic>
      <xdr:nvPicPr>
        <xdr:cNvPr id="282" name="Picture 281" descr="Decrease">
          <a:extLst>
            <a:ext uri="{FF2B5EF4-FFF2-40B4-BE49-F238E27FC236}">
              <a16:creationId xmlns:a16="http://schemas.microsoft.com/office/drawing/2014/main" id="{0B338843-D5F7-C699-ABAA-39E8B370C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1437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15240</xdr:rowOff>
    </xdr:from>
    <xdr:to>
      <xdr:col>13</xdr:col>
      <xdr:colOff>342900</xdr:colOff>
      <xdr:row>645</xdr:row>
      <xdr:rowOff>53340</xdr:rowOff>
    </xdr:to>
    <xdr:pic>
      <xdr:nvPicPr>
        <xdr:cNvPr id="283" name="Picture 282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F92CD770-8FB0-55BB-0DEA-1359E2039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14373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649</xdr:row>
      <xdr:rowOff>68580</xdr:rowOff>
    </xdr:from>
    <xdr:to>
      <xdr:col>8</xdr:col>
      <xdr:colOff>106680</xdr:colOff>
      <xdr:row>649</xdr:row>
      <xdr:rowOff>175260</xdr:rowOff>
    </xdr:to>
    <xdr:pic>
      <xdr:nvPicPr>
        <xdr:cNvPr id="284" name="Picture 283" descr="Decrease">
          <a:extLst>
            <a:ext uri="{FF2B5EF4-FFF2-40B4-BE49-F238E27FC236}">
              <a16:creationId xmlns:a16="http://schemas.microsoft.com/office/drawing/2014/main" id="{BDA5B9AC-20F7-13D3-75C5-ED24450D3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2770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68580</xdr:rowOff>
    </xdr:from>
    <xdr:to>
      <xdr:col>13</xdr:col>
      <xdr:colOff>342900</xdr:colOff>
      <xdr:row>652</xdr:row>
      <xdr:rowOff>106680</xdr:rowOff>
    </xdr:to>
    <xdr:pic>
      <xdr:nvPicPr>
        <xdr:cNvPr id="285" name="Picture 284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93372579-6AD4-9E9A-FE9D-1E87446F4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2770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655</xdr:row>
      <xdr:rowOff>121920</xdr:rowOff>
    </xdr:from>
    <xdr:to>
      <xdr:col>8</xdr:col>
      <xdr:colOff>106680</xdr:colOff>
      <xdr:row>655</xdr:row>
      <xdr:rowOff>228600</xdr:rowOff>
    </xdr:to>
    <xdr:pic>
      <xdr:nvPicPr>
        <xdr:cNvPr id="286" name="Picture 285" descr="Decrease">
          <a:extLst>
            <a:ext uri="{FF2B5EF4-FFF2-40B4-BE49-F238E27FC236}">
              <a16:creationId xmlns:a16="http://schemas.microsoft.com/office/drawing/2014/main" id="{93B8589D-A9B2-82A0-D76F-93859561E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392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121920</xdr:rowOff>
    </xdr:from>
    <xdr:to>
      <xdr:col>13</xdr:col>
      <xdr:colOff>342900</xdr:colOff>
      <xdr:row>658</xdr:row>
      <xdr:rowOff>160020</xdr:rowOff>
    </xdr:to>
    <xdr:pic>
      <xdr:nvPicPr>
        <xdr:cNvPr id="287" name="Picture 286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B12E9DF4-3D8A-E617-334E-3A5615A5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3921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661</xdr:row>
      <xdr:rowOff>175260</xdr:rowOff>
    </xdr:from>
    <xdr:to>
      <xdr:col>8</xdr:col>
      <xdr:colOff>106680</xdr:colOff>
      <xdr:row>661</xdr:row>
      <xdr:rowOff>281940</xdr:rowOff>
    </xdr:to>
    <xdr:pic>
      <xdr:nvPicPr>
        <xdr:cNvPr id="288" name="Picture 287" descr="Decrease">
          <a:extLst>
            <a:ext uri="{FF2B5EF4-FFF2-40B4-BE49-F238E27FC236}">
              <a16:creationId xmlns:a16="http://schemas.microsoft.com/office/drawing/2014/main" id="{3D52F343-869C-C4A8-0488-6592B6C7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5072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175260</xdr:rowOff>
    </xdr:from>
    <xdr:to>
      <xdr:col>13</xdr:col>
      <xdr:colOff>342900</xdr:colOff>
      <xdr:row>664</xdr:row>
      <xdr:rowOff>213360</xdr:rowOff>
    </xdr:to>
    <xdr:pic>
      <xdr:nvPicPr>
        <xdr:cNvPr id="289" name="Picture 288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1AC1213C-5F8F-1A1B-328E-79AC5E38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5072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668</xdr:row>
      <xdr:rowOff>45720</xdr:rowOff>
    </xdr:from>
    <xdr:to>
      <xdr:col>8</xdr:col>
      <xdr:colOff>106680</xdr:colOff>
      <xdr:row>668</xdr:row>
      <xdr:rowOff>152400</xdr:rowOff>
    </xdr:to>
    <xdr:pic>
      <xdr:nvPicPr>
        <xdr:cNvPr id="290" name="Picture 289" descr="Decrease">
          <a:extLst>
            <a:ext uri="{FF2B5EF4-FFF2-40B4-BE49-F238E27FC236}">
              <a16:creationId xmlns:a16="http://schemas.microsoft.com/office/drawing/2014/main" id="{04913A9E-209E-5AE0-0E18-13AB86081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6222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45720</xdr:rowOff>
    </xdr:from>
    <xdr:to>
      <xdr:col>13</xdr:col>
      <xdr:colOff>342900</xdr:colOff>
      <xdr:row>671</xdr:row>
      <xdr:rowOff>83820</xdr:rowOff>
    </xdr:to>
    <xdr:pic>
      <xdr:nvPicPr>
        <xdr:cNvPr id="291" name="Picture 290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632FF407-1A11-4A7C-CDA2-74C2834C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6222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674</xdr:row>
      <xdr:rowOff>99060</xdr:rowOff>
    </xdr:from>
    <xdr:to>
      <xdr:col>8</xdr:col>
      <xdr:colOff>106680</xdr:colOff>
      <xdr:row>674</xdr:row>
      <xdr:rowOff>205740</xdr:rowOff>
    </xdr:to>
    <xdr:pic>
      <xdr:nvPicPr>
        <xdr:cNvPr id="292" name="Picture 291" descr="Decrease">
          <a:extLst>
            <a:ext uri="{FF2B5EF4-FFF2-40B4-BE49-F238E27FC236}">
              <a16:creationId xmlns:a16="http://schemas.microsoft.com/office/drawing/2014/main" id="{ED90DA0B-E847-8F04-206E-1F8168EA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7373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99060</xdr:rowOff>
    </xdr:from>
    <xdr:to>
      <xdr:col>13</xdr:col>
      <xdr:colOff>342900</xdr:colOff>
      <xdr:row>677</xdr:row>
      <xdr:rowOff>137160</xdr:rowOff>
    </xdr:to>
    <xdr:pic>
      <xdr:nvPicPr>
        <xdr:cNvPr id="293" name="Picture 292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A36A2249-172C-7F03-D3FB-7A4B16C4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7373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680</xdr:row>
      <xdr:rowOff>152400</xdr:rowOff>
    </xdr:from>
    <xdr:to>
      <xdr:col>8</xdr:col>
      <xdr:colOff>106680</xdr:colOff>
      <xdr:row>680</xdr:row>
      <xdr:rowOff>259080</xdr:rowOff>
    </xdr:to>
    <xdr:pic>
      <xdr:nvPicPr>
        <xdr:cNvPr id="294" name="Picture 293" descr="Decrease">
          <a:extLst>
            <a:ext uri="{FF2B5EF4-FFF2-40B4-BE49-F238E27FC236}">
              <a16:creationId xmlns:a16="http://schemas.microsoft.com/office/drawing/2014/main" id="{4A2CAB25-B4B4-D6F3-42AB-47867EA9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8523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152400</xdr:rowOff>
    </xdr:from>
    <xdr:to>
      <xdr:col>13</xdr:col>
      <xdr:colOff>342900</xdr:colOff>
      <xdr:row>682</xdr:row>
      <xdr:rowOff>228600</xdr:rowOff>
    </xdr:to>
    <xdr:pic>
      <xdr:nvPicPr>
        <xdr:cNvPr id="295" name="Picture 294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BF3F23EF-7358-3BD9-3040-B260C5C7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8523920"/>
          <a:ext cx="9525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685</xdr:row>
      <xdr:rowOff>121920</xdr:rowOff>
    </xdr:from>
    <xdr:to>
      <xdr:col>8</xdr:col>
      <xdr:colOff>106680</xdr:colOff>
      <xdr:row>685</xdr:row>
      <xdr:rowOff>228600</xdr:rowOff>
    </xdr:to>
    <xdr:pic>
      <xdr:nvPicPr>
        <xdr:cNvPr id="296" name="Picture 295" descr="Decrease">
          <a:extLst>
            <a:ext uri="{FF2B5EF4-FFF2-40B4-BE49-F238E27FC236}">
              <a16:creationId xmlns:a16="http://schemas.microsoft.com/office/drawing/2014/main" id="{29616321-98E6-A851-47FC-34D6EA8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69407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121920</xdr:rowOff>
    </xdr:from>
    <xdr:to>
      <xdr:col>13</xdr:col>
      <xdr:colOff>342900</xdr:colOff>
      <xdr:row>687</xdr:row>
      <xdr:rowOff>198120</xdr:rowOff>
    </xdr:to>
    <xdr:pic>
      <xdr:nvPicPr>
        <xdr:cNvPr id="297" name="Picture 296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843A14D6-6E2B-F28A-D0BC-B422EF65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69407840"/>
          <a:ext cx="9525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690</xdr:row>
      <xdr:rowOff>91440</xdr:rowOff>
    </xdr:from>
    <xdr:to>
      <xdr:col>8</xdr:col>
      <xdr:colOff>106680</xdr:colOff>
      <xdr:row>690</xdr:row>
      <xdr:rowOff>198120</xdr:rowOff>
    </xdr:to>
    <xdr:pic>
      <xdr:nvPicPr>
        <xdr:cNvPr id="298" name="Picture 297" descr="Decrease">
          <a:extLst>
            <a:ext uri="{FF2B5EF4-FFF2-40B4-BE49-F238E27FC236}">
              <a16:creationId xmlns:a16="http://schemas.microsoft.com/office/drawing/2014/main" id="{D358E29B-91C5-A96D-B641-486BE8DD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0291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91440</xdr:rowOff>
    </xdr:from>
    <xdr:to>
      <xdr:col>13</xdr:col>
      <xdr:colOff>342900</xdr:colOff>
      <xdr:row>693</xdr:row>
      <xdr:rowOff>129540</xdr:rowOff>
    </xdr:to>
    <xdr:pic>
      <xdr:nvPicPr>
        <xdr:cNvPr id="299" name="Picture 298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EE57B135-5C43-77ED-DBEF-078633F16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02917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696</xdr:row>
      <xdr:rowOff>144780</xdr:rowOff>
    </xdr:from>
    <xdr:to>
      <xdr:col>8</xdr:col>
      <xdr:colOff>106680</xdr:colOff>
      <xdr:row>696</xdr:row>
      <xdr:rowOff>251460</xdr:rowOff>
    </xdr:to>
    <xdr:pic>
      <xdr:nvPicPr>
        <xdr:cNvPr id="300" name="Picture 299" descr="Decrease">
          <a:extLst>
            <a:ext uri="{FF2B5EF4-FFF2-40B4-BE49-F238E27FC236}">
              <a16:creationId xmlns:a16="http://schemas.microsoft.com/office/drawing/2014/main" id="{872F0C0B-30F5-8CD3-5ACD-ABDDAE7F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1442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144780</xdr:rowOff>
    </xdr:from>
    <xdr:to>
      <xdr:col>13</xdr:col>
      <xdr:colOff>342900</xdr:colOff>
      <xdr:row>699</xdr:row>
      <xdr:rowOff>182880</xdr:rowOff>
    </xdr:to>
    <xdr:pic>
      <xdr:nvPicPr>
        <xdr:cNvPr id="301" name="Picture 300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771A3C4A-4FB8-21AD-B97F-FAB48E2FD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14423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703</xdr:row>
      <xdr:rowOff>15240</xdr:rowOff>
    </xdr:from>
    <xdr:to>
      <xdr:col>8</xdr:col>
      <xdr:colOff>106680</xdr:colOff>
      <xdr:row>703</xdr:row>
      <xdr:rowOff>121920</xdr:rowOff>
    </xdr:to>
    <xdr:pic>
      <xdr:nvPicPr>
        <xdr:cNvPr id="302" name="Picture 301" descr="Decrease">
          <a:extLst>
            <a:ext uri="{FF2B5EF4-FFF2-40B4-BE49-F238E27FC236}">
              <a16:creationId xmlns:a16="http://schemas.microsoft.com/office/drawing/2014/main" id="{0F13AB71-FFF7-77CA-2463-34575071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2593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15240</xdr:rowOff>
    </xdr:from>
    <xdr:to>
      <xdr:col>13</xdr:col>
      <xdr:colOff>342900</xdr:colOff>
      <xdr:row>706</xdr:row>
      <xdr:rowOff>53340</xdr:rowOff>
    </xdr:to>
    <xdr:pic>
      <xdr:nvPicPr>
        <xdr:cNvPr id="303" name="Picture 302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221FFAED-21A5-ECFB-EB33-99FDAF58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259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709</xdr:row>
      <xdr:rowOff>68580</xdr:rowOff>
    </xdr:from>
    <xdr:to>
      <xdr:col>8</xdr:col>
      <xdr:colOff>106680</xdr:colOff>
      <xdr:row>709</xdr:row>
      <xdr:rowOff>175260</xdr:rowOff>
    </xdr:to>
    <xdr:pic>
      <xdr:nvPicPr>
        <xdr:cNvPr id="304" name="Picture 303" descr="Decrease">
          <a:extLst>
            <a:ext uri="{FF2B5EF4-FFF2-40B4-BE49-F238E27FC236}">
              <a16:creationId xmlns:a16="http://schemas.microsoft.com/office/drawing/2014/main" id="{F73E395A-8035-A5CD-FB58-A95D523C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3743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68580</xdr:rowOff>
    </xdr:from>
    <xdr:to>
      <xdr:col>13</xdr:col>
      <xdr:colOff>342900</xdr:colOff>
      <xdr:row>712</xdr:row>
      <xdr:rowOff>106680</xdr:rowOff>
    </xdr:to>
    <xdr:pic>
      <xdr:nvPicPr>
        <xdr:cNvPr id="305" name="Picture 304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89DF2B0E-9F18-29F5-335D-34BAF404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37436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715</xdr:row>
      <xdr:rowOff>121920</xdr:rowOff>
    </xdr:from>
    <xdr:to>
      <xdr:col>8</xdr:col>
      <xdr:colOff>106680</xdr:colOff>
      <xdr:row>715</xdr:row>
      <xdr:rowOff>228600</xdr:rowOff>
    </xdr:to>
    <xdr:pic>
      <xdr:nvPicPr>
        <xdr:cNvPr id="306" name="Picture 305" descr="Decrease">
          <a:extLst>
            <a:ext uri="{FF2B5EF4-FFF2-40B4-BE49-F238E27FC236}">
              <a16:creationId xmlns:a16="http://schemas.microsoft.com/office/drawing/2014/main" id="{EE4EB97D-6517-52C7-9431-29A3E81D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4894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121920</xdr:rowOff>
    </xdr:from>
    <xdr:to>
      <xdr:col>13</xdr:col>
      <xdr:colOff>342900</xdr:colOff>
      <xdr:row>718</xdr:row>
      <xdr:rowOff>160020</xdr:rowOff>
    </xdr:to>
    <xdr:pic>
      <xdr:nvPicPr>
        <xdr:cNvPr id="307" name="Picture 306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D0EE3209-5847-A669-A69D-3E0ED0537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48942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721</xdr:row>
      <xdr:rowOff>175260</xdr:rowOff>
    </xdr:from>
    <xdr:to>
      <xdr:col>8</xdr:col>
      <xdr:colOff>106680</xdr:colOff>
      <xdr:row>721</xdr:row>
      <xdr:rowOff>281940</xdr:rowOff>
    </xdr:to>
    <xdr:pic>
      <xdr:nvPicPr>
        <xdr:cNvPr id="308" name="Picture 307" descr="Decrease">
          <a:extLst>
            <a:ext uri="{FF2B5EF4-FFF2-40B4-BE49-F238E27FC236}">
              <a16:creationId xmlns:a16="http://schemas.microsoft.com/office/drawing/2014/main" id="{F3F44428-BE77-2EB1-B111-5954DD96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6044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175260</xdr:rowOff>
    </xdr:from>
    <xdr:to>
      <xdr:col>13</xdr:col>
      <xdr:colOff>342900</xdr:colOff>
      <xdr:row>724</xdr:row>
      <xdr:rowOff>213360</xdr:rowOff>
    </xdr:to>
    <xdr:pic>
      <xdr:nvPicPr>
        <xdr:cNvPr id="309" name="Picture 308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FA85D182-95AE-1774-EB1C-483596E2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60448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728</xdr:row>
      <xdr:rowOff>45720</xdr:rowOff>
    </xdr:from>
    <xdr:to>
      <xdr:col>8</xdr:col>
      <xdr:colOff>106680</xdr:colOff>
      <xdr:row>728</xdr:row>
      <xdr:rowOff>152400</xdr:rowOff>
    </xdr:to>
    <xdr:pic>
      <xdr:nvPicPr>
        <xdr:cNvPr id="310" name="Picture 309" descr="Decrease">
          <a:extLst>
            <a:ext uri="{FF2B5EF4-FFF2-40B4-BE49-F238E27FC236}">
              <a16:creationId xmlns:a16="http://schemas.microsoft.com/office/drawing/2014/main" id="{95372F6E-045D-E142-68CB-2B8CE48F9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7195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45720</xdr:rowOff>
    </xdr:from>
    <xdr:to>
      <xdr:col>13</xdr:col>
      <xdr:colOff>342900</xdr:colOff>
      <xdr:row>731</xdr:row>
      <xdr:rowOff>83820</xdr:rowOff>
    </xdr:to>
    <xdr:pic>
      <xdr:nvPicPr>
        <xdr:cNvPr id="311" name="Picture 310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10A001B0-B684-83BC-FDF3-3C19B3CC4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71954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734</xdr:row>
      <xdr:rowOff>99060</xdr:rowOff>
    </xdr:from>
    <xdr:to>
      <xdr:col>8</xdr:col>
      <xdr:colOff>106680</xdr:colOff>
      <xdr:row>734</xdr:row>
      <xdr:rowOff>205740</xdr:rowOff>
    </xdr:to>
    <xdr:pic>
      <xdr:nvPicPr>
        <xdr:cNvPr id="312" name="Picture 311" descr="Decrease">
          <a:extLst>
            <a:ext uri="{FF2B5EF4-FFF2-40B4-BE49-F238E27FC236}">
              <a16:creationId xmlns:a16="http://schemas.microsoft.com/office/drawing/2014/main" id="{72E03365-2B78-A95B-3D17-278503128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83461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99060</xdr:rowOff>
    </xdr:from>
    <xdr:to>
      <xdr:col>13</xdr:col>
      <xdr:colOff>342900</xdr:colOff>
      <xdr:row>737</xdr:row>
      <xdr:rowOff>137160</xdr:rowOff>
    </xdr:to>
    <xdr:pic>
      <xdr:nvPicPr>
        <xdr:cNvPr id="313" name="Picture 312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5AE5D170-7110-DF2D-8192-48B08CDE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8346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740</xdr:row>
      <xdr:rowOff>152400</xdr:rowOff>
    </xdr:from>
    <xdr:to>
      <xdr:col>8</xdr:col>
      <xdr:colOff>106680</xdr:colOff>
      <xdr:row>740</xdr:row>
      <xdr:rowOff>259080</xdr:rowOff>
    </xdr:to>
    <xdr:pic>
      <xdr:nvPicPr>
        <xdr:cNvPr id="314" name="Picture 313" descr="Decrease">
          <a:extLst>
            <a:ext uri="{FF2B5EF4-FFF2-40B4-BE49-F238E27FC236}">
              <a16:creationId xmlns:a16="http://schemas.microsoft.com/office/drawing/2014/main" id="{99A1378E-2AAC-238D-0348-99A51212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7949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152400</xdr:rowOff>
    </xdr:from>
    <xdr:to>
      <xdr:col>13</xdr:col>
      <xdr:colOff>342900</xdr:colOff>
      <xdr:row>743</xdr:row>
      <xdr:rowOff>190500</xdr:rowOff>
    </xdr:to>
    <xdr:pic>
      <xdr:nvPicPr>
        <xdr:cNvPr id="315" name="Picture 314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5B58DDD3-AD08-1AE4-14BF-B69922AB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794967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747</xdr:row>
      <xdr:rowOff>22860</xdr:rowOff>
    </xdr:from>
    <xdr:to>
      <xdr:col>8</xdr:col>
      <xdr:colOff>106680</xdr:colOff>
      <xdr:row>747</xdr:row>
      <xdr:rowOff>129540</xdr:rowOff>
    </xdr:to>
    <xdr:pic>
      <xdr:nvPicPr>
        <xdr:cNvPr id="316" name="Picture 315" descr="Decrease">
          <a:extLst>
            <a:ext uri="{FF2B5EF4-FFF2-40B4-BE49-F238E27FC236}">
              <a16:creationId xmlns:a16="http://schemas.microsoft.com/office/drawing/2014/main" id="{CE062416-EB56-4C50-9250-123315AC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0647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22860</xdr:rowOff>
    </xdr:from>
    <xdr:to>
      <xdr:col>13</xdr:col>
      <xdr:colOff>342900</xdr:colOff>
      <xdr:row>750</xdr:row>
      <xdr:rowOff>60960</xdr:rowOff>
    </xdr:to>
    <xdr:pic>
      <xdr:nvPicPr>
        <xdr:cNvPr id="317" name="Picture 316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464E8BBF-4B75-5469-AE70-AD97701F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0647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753</xdr:row>
      <xdr:rowOff>76200</xdr:rowOff>
    </xdr:from>
    <xdr:to>
      <xdr:col>8</xdr:col>
      <xdr:colOff>106680</xdr:colOff>
      <xdr:row>753</xdr:row>
      <xdr:rowOff>182880</xdr:rowOff>
    </xdr:to>
    <xdr:pic>
      <xdr:nvPicPr>
        <xdr:cNvPr id="318" name="Picture 317" descr="Decrease">
          <a:extLst>
            <a:ext uri="{FF2B5EF4-FFF2-40B4-BE49-F238E27FC236}">
              <a16:creationId xmlns:a16="http://schemas.microsoft.com/office/drawing/2014/main" id="{E36046D9-E227-C16F-B9AD-FB62CC400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1797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76200</xdr:rowOff>
    </xdr:from>
    <xdr:to>
      <xdr:col>13</xdr:col>
      <xdr:colOff>342900</xdr:colOff>
      <xdr:row>756</xdr:row>
      <xdr:rowOff>114300</xdr:rowOff>
    </xdr:to>
    <xdr:pic>
      <xdr:nvPicPr>
        <xdr:cNvPr id="319" name="Picture 318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AD6E5CD3-ABCE-BE65-7641-2201F739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1797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759</xdr:row>
      <xdr:rowOff>129540</xdr:rowOff>
    </xdr:from>
    <xdr:to>
      <xdr:col>8</xdr:col>
      <xdr:colOff>106680</xdr:colOff>
      <xdr:row>759</xdr:row>
      <xdr:rowOff>236220</xdr:rowOff>
    </xdr:to>
    <xdr:pic>
      <xdr:nvPicPr>
        <xdr:cNvPr id="320" name="Picture 319" descr="Decrease">
          <a:extLst>
            <a:ext uri="{FF2B5EF4-FFF2-40B4-BE49-F238E27FC236}">
              <a16:creationId xmlns:a16="http://schemas.microsoft.com/office/drawing/2014/main" id="{77B96869-DEB8-E9C8-80D8-872B3334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2948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129540</xdr:rowOff>
    </xdr:from>
    <xdr:to>
      <xdr:col>13</xdr:col>
      <xdr:colOff>342900</xdr:colOff>
      <xdr:row>762</xdr:row>
      <xdr:rowOff>167640</xdr:rowOff>
    </xdr:to>
    <xdr:pic>
      <xdr:nvPicPr>
        <xdr:cNvPr id="321" name="Picture 320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2029274F-F052-2F29-08D0-941F481B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2948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766</xdr:row>
      <xdr:rowOff>0</xdr:rowOff>
    </xdr:from>
    <xdr:to>
      <xdr:col>8</xdr:col>
      <xdr:colOff>106680</xdr:colOff>
      <xdr:row>766</xdr:row>
      <xdr:rowOff>106680</xdr:rowOff>
    </xdr:to>
    <xdr:pic>
      <xdr:nvPicPr>
        <xdr:cNvPr id="322" name="Picture 321" descr="Decrease">
          <a:extLst>
            <a:ext uri="{FF2B5EF4-FFF2-40B4-BE49-F238E27FC236}">
              <a16:creationId xmlns:a16="http://schemas.microsoft.com/office/drawing/2014/main" id="{EF9FF4A0-E484-9BDC-8BBF-388C07057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4099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342900</xdr:colOff>
      <xdr:row>769</xdr:row>
      <xdr:rowOff>38100</xdr:rowOff>
    </xdr:to>
    <xdr:pic>
      <xdr:nvPicPr>
        <xdr:cNvPr id="323" name="Picture 322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7FAA61A4-0393-60E5-1525-E7FA4BD9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4099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772</xdr:row>
      <xdr:rowOff>53340</xdr:rowOff>
    </xdr:from>
    <xdr:to>
      <xdr:col>8</xdr:col>
      <xdr:colOff>106680</xdr:colOff>
      <xdr:row>772</xdr:row>
      <xdr:rowOff>160020</xdr:rowOff>
    </xdr:to>
    <xdr:pic>
      <xdr:nvPicPr>
        <xdr:cNvPr id="324" name="Picture 323" descr="Decrease">
          <a:extLst>
            <a:ext uri="{FF2B5EF4-FFF2-40B4-BE49-F238E27FC236}">
              <a16:creationId xmlns:a16="http://schemas.microsoft.com/office/drawing/2014/main" id="{D7680CA2-B0FB-DA1B-BA21-F1643439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5249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53340</xdr:rowOff>
    </xdr:from>
    <xdr:to>
      <xdr:col>13</xdr:col>
      <xdr:colOff>342900</xdr:colOff>
      <xdr:row>775</xdr:row>
      <xdr:rowOff>91440</xdr:rowOff>
    </xdr:to>
    <xdr:pic>
      <xdr:nvPicPr>
        <xdr:cNvPr id="325" name="Picture 324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49FDE6E3-985D-3885-59E3-70C1F808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5249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778</xdr:row>
      <xdr:rowOff>106680</xdr:rowOff>
    </xdr:from>
    <xdr:to>
      <xdr:col>8</xdr:col>
      <xdr:colOff>106680</xdr:colOff>
      <xdr:row>778</xdr:row>
      <xdr:rowOff>213360</xdr:rowOff>
    </xdr:to>
    <xdr:pic>
      <xdr:nvPicPr>
        <xdr:cNvPr id="326" name="Picture 325" descr="Decrease">
          <a:extLst>
            <a:ext uri="{FF2B5EF4-FFF2-40B4-BE49-F238E27FC236}">
              <a16:creationId xmlns:a16="http://schemas.microsoft.com/office/drawing/2014/main" id="{28852CC9-2779-FFA9-FC3D-FCFFD3EB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6400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106680</xdr:rowOff>
    </xdr:from>
    <xdr:to>
      <xdr:col>13</xdr:col>
      <xdr:colOff>342900</xdr:colOff>
      <xdr:row>781</xdr:row>
      <xdr:rowOff>144780</xdr:rowOff>
    </xdr:to>
    <xdr:pic>
      <xdr:nvPicPr>
        <xdr:cNvPr id="327" name="Picture 326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FB3A7DF3-DF4E-C5D6-27A1-864ECF2F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6400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784</xdr:row>
      <xdr:rowOff>160020</xdr:rowOff>
    </xdr:from>
    <xdr:to>
      <xdr:col>8</xdr:col>
      <xdr:colOff>106680</xdr:colOff>
      <xdr:row>784</xdr:row>
      <xdr:rowOff>266700</xdr:rowOff>
    </xdr:to>
    <xdr:pic>
      <xdr:nvPicPr>
        <xdr:cNvPr id="328" name="Picture 327" descr="Decrease">
          <a:extLst>
            <a:ext uri="{FF2B5EF4-FFF2-40B4-BE49-F238E27FC236}">
              <a16:creationId xmlns:a16="http://schemas.microsoft.com/office/drawing/2014/main" id="{506F6F02-D370-B632-4546-E479BBA1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7551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160020</xdr:rowOff>
    </xdr:from>
    <xdr:to>
      <xdr:col>13</xdr:col>
      <xdr:colOff>342900</xdr:colOff>
      <xdr:row>787</xdr:row>
      <xdr:rowOff>198120</xdr:rowOff>
    </xdr:to>
    <xdr:pic>
      <xdr:nvPicPr>
        <xdr:cNvPr id="329" name="Picture 328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12F697C1-3462-23DB-D226-C3637411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7551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791</xdr:row>
      <xdr:rowOff>30480</xdr:rowOff>
    </xdr:from>
    <xdr:to>
      <xdr:col>8</xdr:col>
      <xdr:colOff>106680</xdr:colOff>
      <xdr:row>791</xdr:row>
      <xdr:rowOff>137160</xdr:rowOff>
    </xdr:to>
    <xdr:pic>
      <xdr:nvPicPr>
        <xdr:cNvPr id="330" name="Picture 329" descr="Decrease">
          <a:extLst>
            <a:ext uri="{FF2B5EF4-FFF2-40B4-BE49-F238E27FC236}">
              <a16:creationId xmlns:a16="http://schemas.microsoft.com/office/drawing/2014/main" id="{3D2953A9-F0FC-6441-677E-78EF8B902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870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30480</xdr:rowOff>
    </xdr:from>
    <xdr:to>
      <xdr:col>13</xdr:col>
      <xdr:colOff>342900</xdr:colOff>
      <xdr:row>794</xdr:row>
      <xdr:rowOff>68580</xdr:rowOff>
    </xdr:to>
    <xdr:pic>
      <xdr:nvPicPr>
        <xdr:cNvPr id="331" name="Picture 330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5FB9972B-F6FA-9472-9CA2-A45046B5F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8701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797</xdr:row>
      <xdr:rowOff>83820</xdr:rowOff>
    </xdr:from>
    <xdr:to>
      <xdr:col>8</xdr:col>
      <xdr:colOff>106680</xdr:colOff>
      <xdr:row>797</xdr:row>
      <xdr:rowOff>190500</xdr:rowOff>
    </xdr:to>
    <xdr:pic>
      <xdr:nvPicPr>
        <xdr:cNvPr id="332" name="Picture 331" descr="Decrease">
          <a:extLst>
            <a:ext uri="{FF2B5EF4-FFF2-40B4-BE49-F238E27FC236}">
              <a16:creationId xmlns:a16="http://schemas.microsoft.com/office/drawing/2014/main" id="{7B5E08DE-8238-42A3-668C-BC59EE08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89852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83820</xdr:rowOff>
    </xdr:from>
    <xdr:to>
      <xdr:col>13</xdr:col>
      <xdr:colOff>342900</xdr:colOff>
      <xdr:row>800</xdr:row>
      <xdr:rowOff>121920</xdr:rowOff>
    </xdr:to>
    <xdr:pic>
      <xdr:nvPicPr>
        <xdr:cNvPr id="333" name="Picture 332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F12D2B97-2139-F957-5EED-94D1646F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89852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803</xdr:row>
      <xdr:rowOff>137160</xdr:rowOff>
    </xdr:from>
    <xdr:to>
      <xdr:col>8</xdr:col>
      <xdr:colOff>106680</xdr:colOff>
      <xdr:row>803</xdr:row>
      <xdr:rowOff>243840</xdr:rowOff>
    </xdr:to>
    <xdr:pic>
      <xdr:nvPicPr>
        <xdr:cNvPr id="334" name="Picture 333" descr="Decrease">
          <a:extLst>
            <a:ext uri="{FF2B5EF4-FFF2-40B4-BE49-F238E27FC236}">
              <a16:creationId xmlns:a16="http://schemas.microsoft.com/office/drawing/2014/main" id="{F20C8240-109F-7F65-595E-8FA1114A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1002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137160</xdr:rowOff>
    </xdr:from>
    <xdr:to>
      <xdr:col>13</xdr:col>
      <xdr:colOff>342900</xdr:colOff>
      <xdr:row>806</xdr:row>
      <xdr:rowOff>175260</xdr:rowOff>
    </xdr:to>
    <xdr:pic>
      <xdr:nvPicPr>
        <xdr:cNvPr id="335" name="Picture 334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A2F7469A-E516-FE85-0EE1-DB5FE02E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1002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810</xdr:row>
      <xdr:rowOff>7620</xdr:rowOff>
    </xdr:from>
    <xdr:to>
      <xdr:col>8</xdr:col>
      <xdr:colOff>106680</xdr:colOff>
      <xdr:row>810</xdr:row>
      <xdr:rowOff>114300</xdr:rowOff>
    </xdr:to>
    <xdr:pic>
      <xdr:nvPicPr>
        <xdr:cNvPr id="336" name="Picture 335" descr="Decrease">
          <a:extLst>
            <a:ext uri="{FF2B5EF4-FFF2-40B4-BE49-F238E27FC236}">
              <a16:creationId xmlns:a16="http://schemas.microsoft.com/office/drawing/2014/main" id="{4F8DEA1C-D289-C734-BE8E-020AA2DF3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2153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7620</xdr:rowOff>
    </xdr:from>
    <xdr:to>
      <xdr:col>13</xdr:col>
      <xdr:colOff>342900</xdr:colOff>
      <xdr:row>813</xdr:row>
      <xdr:rowOff>45720</xdr:rowOff>
    </xdr:to>
    <xdr:pic>
      <xdr:nvPicPr>
        <xdr:cNvPr id="337" name="Picture 336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40D927F9-3632-69F4-DCB2-DB6B2C35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2153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816</xdr:row>
      <xdr:rowOff>60960</xdr:rowOff>
    </xdr:from>
    <xdr:to>
      <xdr:col>8</xdr:col>
      <xdr:colOff>106680</xdr:colOff>
      <xdr:row>816</xdr:row>
      <xdr:rowOff>167640</xdr:rowOff>
    </xdr:to>
    <xdr:pic>
      <xdr:nvPicPr>
        <xdr:cNvPr id="338" name="Picture 337" descr="Decrease">
          <a:extLst>
            <a:ext uri="{FF2B5EF4-FFF2-40B4-BE49-F238E27FC236}">
              <a16:creationId xmlns:a16="http://schemas.microsoft.com/office/drawing/2014/main" id="{FE94D600-A445-C54C-3663-C2BD6E6DC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3304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60960</xdr:rowOff>
    </xdr:from>
    <xdr:to>
      <xdr:col>13</xdr:col>
      <xdr:colOff>342900</xdr:colOff>
      <xdr:row>819</xdr:row>
      <xdr:rowOff>99060</xdr:rowOff>
    </xdr:to>
    <xdr:pic>
      <xdr:nvPicPr>
        <xdr:cNvPr id="339" name="Picture 338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8D5CA4AD-8DA9-ABA0-F631-150F11D19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3304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822</xdr:row>
      <xdr:rowOff>114300</xdr:rowOff>
    </xdr:from>
    <xdr:to>
      <xdr:col>8</xdr:col>
      <xdr:colOff>106680</xdr:colOff>
      <xdr:row>822</xdr:row>
      <xdr:rowOff>220980</xdr:rowOff>
    </xdr:to>
    <xdr:pic>
      <xdr:nvPicPr>
        <xdr:cNvPr id="340" name="Picture 339" descr="Decrease">
          <a:extLst>
            <a:ext uri="{FF2B5EF4-FFF2-40B4-BE49-F238E27FC236}">
              <a16:creationId xmlns:a16="http://schemas.microsoft.com/office/drawing/2014/main" id="{AB0B7A34-D43E-EE55-27DB-F6D589CF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4454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114300</xdr:rowOff>
    </xdr:from>
    <xdr:to>
      <xdr:col>13</xdr:col>
      <xdr:colOff>342900</xdr:colOff>
      <xdr:row>825</xdr:row>
      <xdr:rowOff>152400</xdr:rowOff>
    </xdr:to>
    <xdr:pic>
      <xdr:nvPicPr>
        <xdr:cNvPr id="341" name="Picture 340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8DA44423-9164-C33F-D51C-5EB98ED7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4454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828</xdr:row>
      <xdr:rowOff>167640</xdr:rowOff>
    </xdr:from>
    <xdr:to>
      <xdr:col>8</xdr:col>
      <xdr:colOff>106680</xdr:colOff>
      <xdr:row>828</xdr:row>
      <xdr:rowOff>274320</xdr:rowOff>
    </xdr:to>
    <xdr:pic>
      <xdr:nvPicPr>
        <xdr:cNvPr id="342" name="Picture 341" descr="Decrease">
          <a:extLst>
            <a:ext uri="{FF2B5EF4-FFF2-40B4-BE49-F238E27FC236}">
              <a16:creationId xmlns:a16="http://schemas.microsoft.com/office/drawing/2014/main" id="{A96BE185-88DD-159F-AA48-E666DBA75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5605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167640</xdr:rowOff>
    </xdr:from>
    <xdr:to>
      <xdr:col>13</xdr:col>
      <xdr:colOff>342900</xdr:colOff>
      <xdr:row>831</xdr:row>
      <xdr:rowOff>205740</xdr:rowOff>
    </xdr:to>
    <xdr:pic>
      <xdr:nvPicPr>
        <xdr:cNvPr id="343" name="Picture 342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8664932E-7161-2293-507A-DD3810C1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5605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835</xdr:row>
      <xdr:rowOff>38100</xdr:rowOff>
    </xdr:from>
    <xdr:to>
      <xdr:col>8</xdr:col>
      <xdr:colOff>106680</xdr:colOff>
      <xdr:row>835</xdr:row>
      <xdr:rowOff>144780</xdr:rowOff>
    </xdr:to>
    <xdr:pic>
      <xdr:nvPicPr>
        <xdr:cNvPr id="344" name="Picture 343" descr="Decrease">
          <a:extLst>
            <a:ext uri="{FF2B5EF4-FFF2-40B4-BE49-F238E27FC236}">
              <a16:creationId xmlns:a16="http://schemas.microsoft.com/office/drawing/2014/main" id="{1893F5DA-F1C6-DBE5-AB50-261B40C7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67560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38100</xdr:rowOff>
    </xdr:from>
    <xdr:to>
      <xdr:col>13</xdr:col>
      <xdr:colOff>342900</xdr:colOff>
      <xdr:row>838</xdr:row>
      <xdr:rowOff>76200</xdr:rowOff>
    </xdr:to>
    <xdr:pic>
      <xdr:nvPicPr>
        <xdr:cNvPr id="345" name="Picture 344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C9460C5E-6400-BB63-3533-9966ECAA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67560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841</xdr:row>
      <xdr:rowOff>91440</xdr:rowOff>
    </xdr:from>
    <xdr:to>
      <xdr:col>8</xdr:col>
      <xdr:colOff>106680</xdr:colOff>
      <xdr:row>841</xdr:row>
      <xdr:rowOff>198120</xdr:rowOff>
    </xdr:to>
    <xdr:pic>
      <xdr:nvPicPr>
        <xdr:cNvPr id="346" name="Picture 345" descr="Decrease">
          <a:extLst>
            <a:ext uri="{FF2B5EF4-FFF2-40B4-BE49-F238E27FC236}">
              <a16:creationId xmlns:a16="http://schemas.microsoft.com/office/drawing/2014/main" id="{0F7A8EFD-78A5-D00E-83E2-5CC782F9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790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91440</xdr:rowOff>
    </xdr:from>
    <xdr:to>
      <xdr:col>13</xdr:col>
      <xdr:colOff>342900</xdr:colOff>
      <xdr:row>844</xdr:row>
      <xdr:rowOff>129540</xdr:rowOff>
    </xdr:to>
    <xdr:pic>
      <xdr:nvPicPr>
        <xdr:cNvPr id="347" name="Picture 346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A43A4208-F827-F008-F566-9F6E943A9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79066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847</xdr:row>
      <xdr:rowOff>144780</xdr:rowOff>
    </xdr:from>
    <xdr:to>
      <xdr:col>8</xdr:col>
      <xdr:colOff>106680</xdr:colOff>
      <xdr:row>847</xdr:row>
      <xdr:rowOff>251460</xdr:rowOff>
    </xdr:to>
    <xdr:pic>
      <xdr:nvPicPr>
        <xdr:cNvPr id="348" name="Picture 347" descr="Decrease">
          <a:extLst>
            <a:ext uri="{FF2B5EF4-FFF2-40B4-BE49-F238E27FC236}">
              <a16:creationId xmlns:a16="http://schemas.microsoft.com/office/drawing/2014/main" id="{BE4DC8C8-DB44-AD84-228E-E4BB02D1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199057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144780</xdr:rowOff>
    </xdr:from>
    <xdr:to>
      <xdr:col>13</xdr:col>
      <xdr:colOff>342900</xdr:colOff>
      <xdr:row>850</xdr:row>
      <xdr:rowOff>182880</xdr:rowOff>
    </xdr:to>
    <xdr:pic>
      <xdr:nvPicPr>
        <xdr:cNvPr id="349" name="Picture 348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CF6E3365-2A22-5561-9BC3-009C4919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99057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854</xdr:row>
      <xdr:rowOff>15240</xdr:rowOff>
    </xdr:from>
    <xdr:to>
      <xdr:col>8</xdr:col>
      <xdr:colOff>106680</xdr:colOff>
      <xdr:row>854</xdr:row>
      <xdr:rowOff>121920</xdr:rowOff>
    </xdr:to>
    <xdr:pic>
      <xdr:nvPicPr>
        <xdr:cNvPr id="350" name="Picture 349" descr="Decrease">
          <a:extLst>
            <a:ext uri="{FF2B5EF4-FFF2-40B4-BE49-F238E27FC236}">
              <a16:creationId xmlns:a16="http://schemas.microsoft.com/office/drawing/2014/main" id="{FA437A8F-FC9D-C4FE-08F7-ADE5BCF9B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0207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15240</xdr:rowOff>
    </xdr:from>
    <xdr:to>
      <xdr:col>13</xdr:col>
      <xdr:colOff>342900</xdr:colOff>
      <xdr:row>857</xdr:row>
      <xdr:rowOff>53340</xdr:rowOff>
    </xdr:to>
    <xdr:pic>
      <xdr:nvPicPr>
        <xdr:cNvPr id="351" name="Picture 350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69A25D75-36D5-A680-DDB3-A6F286131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0207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860</xdr:row>
      <xdr:rowOff>68580</xdr:rowOff>
    </xdr:from>
    <xdr:to>
      <xdr:col>8</xdr:col>
      <xdr:colOff>106680</xdr:colOff>
      <xdr:row>860</xdr:row>
      <xdr:rowOff>175260</xdr:rowOff>
    </xdr:to>
    <xdr:pic>
      <xdr:nvPicPr>
        <xdr:cNvPr id="352" name="Picture 351" descr="Decrease">
          <a:extLst>
            <a:ext uri="{FF2B5EF4-FFF2-40B4-BE49-F238E27FC236}">
              <a16:creationId xmlns:a16="http://schemas.microsoft.com/office/drawing/2014/main" id="{6957930D-A925-EC73-4C28-BEE3AD5B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1358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68580</xdr:rowOff>
    </xdr:from>
    <xdr:to>
      <xdr:col>13</xdr:col>
      <xdr:colOff>342900</xdr:colOff>
      <xdr:row>863</xdr:row>
      <xdr:rowOff>106680</xdr:rowOff>
    </xdr:to>
    <xdr:pic>
      <xdr:nvPicPr>
        <xdr:cNvPr id="353" name="Picture 352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297D93A7-4EE2-7694-844F-D0C71D78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135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866</xdr:row>
      <xdr:rowOff>121920</xdr:rowOff>
    </xdr:from>
    <xdr:to>
      <xdr:col>8</xdr:col>
      <xdr:colOff>106680</xdr:colOff>
      <xdr:row>866</xdr:row>
      <xdr:rowOff>228600</xdr:rowOff>
    </xdr:to>
    <xdr:pic>
      <xdr:nvPicPr>
        <xdr:cNvPr id="354" name="Picture 353" descr="Decrease">
          <a:extLst>
            <a:ext uri="{FF2B5EF4-FFF2-40B4-BE49-F238E27FC236}">
              <a16:creationId xmlns:a16="http://schemas.microsoft.com/office/drawing/2014/main" id="{089D20B8-3DD8-DF88-8418-8B8614AAC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250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121920</xdr:rowOff>
    </xdr:from>
    <xdr:to>
      <xdr:col>13</xdr:col>
      <xdr:colOff>342900</xdr:colOff>
      <xdr:row>869</xdr:row>
      <xdr:rowOff>160020</xdr:rowOff>
    </xdr:to>
    <xdr:pic>
      <xdr:nvPicPr>
        <xdr:cNvPr id="355" name="Picture 354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C1260BB7-F5E9-3775-C2FA-0432BAA5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2509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872</xdr:row>
      <xdr:rowOff>175260</xdr:rowOff>
    </xdr:from>
    <xdr:to>
      <xdr:col>8</xdr:col>
      <xdr:colOff>106680</xdr:colOff>
      <xdr:row>872</xdr:row>
      <xdr:rowOff>281940</xdr:rowOff>
    </xdr:to>
    <xdr:pic>
      <xdr:nvPicPr>
        <xdr:cNvPr id="356" name="Picture 355" descr="Decrease">
          <a:extLst>
            <a:ext uri="{FF2B5EF4-FFF2-40B4-BE49-F238E27FC236}">
              <a16:creationId xmlns:a16="http://schemas.microsoft.com/office/drawing/2014/main" id="{6CC80FE6-AE20-B599-08D7-3F6F8B7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3659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175260</xdr:rowOff>
    </xdr:from>
    <xdr:to>
      <xdr:col>13</xdr:col>
      <xdr:colOff>342900</xdr:colOff>
      <xdr:row>875</xdr:row>
      <xdr:rowOff>213360</xdr:rowOff>
    </xdr:to>
    <xdr:pic>
      <xdr:nvPicPr>
        <xdr:cNvPr id="357" name="Picture 356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5F3D24DB-8800-5D5B-A5E4-FA55D36DE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36597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879</xdr:row>
      <xdr:rowOff>45720</xdr:rowOff>
    </xdr:from>
    <xdr:to>
      <xdr:col>8</xdr:col>
      <xdr:colOff>106680</xdr:colOff>
      <xdr:row>879</xdr:row>
      <xdr:rowOff>152400</xdr:rowOff>
    </xdr:to>
    <xdr:pic>
      <xdr:nvPicPr>
        <xdr:cNvPr id="358" name="Picture 357" descr="Decrease">
          <a:extLst>
            <a:ext uri="{FF2B5EF4-FFF2-40B4-BE49-F238E27FC236}">
              <a16:creationId xmlns:a16="http://schemas.microsoft.com/office/drawing/2014/main" id="{66DD394A-99F7-8E9A-1483-8E86F5C5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4810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45720</xdr:rowOff>
    </xdr:from>
    <xdr:to>
      <xdr:col>13</xdr:col>
      <xdr:colOff>342900</xdr:colOff>
      <xdr:row>882</xdr:row>
      <xdr:rowOff>83820</xdr:rowOff>
    </xdr:to>
    <xdr:pic>
      <xdr:nvPicPr>
        <xdr:cNvPr id="359" name="Picture 358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ABDB58B1-DB3F-A572-0416-27E839A5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48103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885</xdr:row>
      <xdr:rowOff>99060</xdr:rowOff>
    </xdr:from>
    <xdr:to>
      <xdr:col>8</xdr:col>
      <xdr:colOff>106680</xdr:colOff>
      <xdr:row>885</xdr:row>
      <xdr:rowOff>205740</xdr:rowOff>
    </xdr:to>
    <xdr:pic>
      <xdr:nvPicPr>
        <xdr:cNvPr id="360" name="Picture 359" descr="Decrease">
          <a:extLst>
            <a:ext uri="{FF2B5EF4-FFF2-40B4-BE49-F238E27FC236}">
              <a16:creationId xmlns:a16="http://schemas.microsoft.com/office/drawing/2014/main" id="{6004DF95-965D-4ED6-A527-D11872DD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59609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99060</xdr:rowOff>
    </xdr:from>
    <xdr:to>
      <xdr:col>13</xdr:col>
      <xdr:colOff>342900</xdr:colOff>
      <xdr:row>888</xdr:row>
      <xdr:rowOff>137160</xdr:rowOff>
    </xdr:to>
    <xdr:pic>
      <xdr:nvPicPr>
        <xdr:cNvPr id="361" name="Picture 360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05756C5C-D8C3-7D26-49BC-8C8D9BC9E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59609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891</xdr:row>
      <xdr:rowOff>152400</xdr:rowOff>
    </xdr:from>
    <xdr:to>
      <xdr:col>8</xdr:col>
      <xdr:colOff>106680</xdr:colOff>
      <xdr:row>891</xdr:row>
      <xdr:rowOff>259080</xdr:rowOff>
    </xdr:to>
    <xdr:pic>
      <xdr:nvPicPr>
        <xdr:cNvPr id="362" name="Picture 361" descr="Decrease">
          <a:extLst>
            <a:ext uri="{FF2B5EF4-FFF2-40B4-BE49-F238E27FC236}">
              <a16:creationId xmlns:a16="http://schemas.microsoft.com/office/drawing/2014/main" id="{DCF2FAA4-6F81-2E9F-04F3-08BD5633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7111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152400</xdr:rowOff>
    </xdr:from>
    <xdr:to>
      <xdr:col>13</xdr:col>
      <xdr:colOff>342900</xdr:colOff>
      <xdr:row>894</xdr:row>
      <xdr:rowOff>190500</xdr:rowOff>
    </xdr:to>
    <xdr:pic>
      <xdr:nvPicPr>
        <xdr:cNvPr id="363" name="Picture 362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A3908DB1-5C03-C3B0-324F-70C572F7F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711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898</xdr:row>
      <xdr:rowOff>22860</xdr:rowOff>
    </xdr:from>
    <xdr:to>
      <xdr:col>8</xdr:col>
      <xdr:colOff>106680</xdr:colOff>
      <xdr:row>898</xdr:row>
      <xdr:rowOff>129540</xdr:rowOff>
    </xdr:to>
    <xdr:pic>
      <xdr:nvPicPr>
        <xdr:cNvPr id="364" name="Picture 363" descr="Decrease">
          <a:extLst>
            <a:ext uri="{FF2B5EF4-FFF2-40B4-BE49-F238E27FC236}">
              <a16:creationId xmlns:a16="http://schemas.microsoft.com/office/drawing/2014/main" id="{44C10EAF-F549-1081-8663-497FE495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82622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22860</xdr:rowOff>
    </xdr:from>
    <xdr:to>
      <xdr:col>13</xdr:col>
      <xdr:colOff>342900</xdr:colOff>
      <xdr:row>901</xdr:row>
      <xdr:rowOff>60960</xdr:rowOff>
    </xdr:to>
    <xdr:pic>
      <xdr:nvPicPr>
        <xdr:cNvPr id="365" name="Picture 364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834CF540-B3C0-FE40-AC2C-D695F743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82622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904</xdr:row>
      <xdr:rowOff>76200</xdr:rowOff>
    </xdr:from>
    <xdr:to>
      <xdr:col>8</xdr:col>
      <xdr:colOff>106680</xdr:colOff>
      <xdr:row>904</xdr:row>
      <xdr:rowOff>182880</xdr:rowOff>
    </xdr:to>
    <xdr:pic>
      <xdr:nvPicPr>
        <xdr:cNvPr id="366" name="Picture 365" descr="Decrease">
          <a:extLst>
            <a:ext uri="{FF2B5EF4-FFF2-40B4-BE49-F238E27FC236}">
              <a16:creationId xmlns:a16="http://schemas.microsoft.com/office/drawing/2014/main" id="{99EB5642-60FD-84BC-3376-F9A52A7B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09412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76200</xdr:rowOff>
    </xdr:from>
    <xdr:to>
      <xdr:col>13</xdr:col>
      <xdr:colOff>342900</xdr:colOff>
      <xdr:row>907</xdr:row>
      <xdr:rowOff>114300</xdr:rowOff>
    </xdr:to>
    <xdr:pic>
      <xdr:nvPicPr>
        <xdr:cNvPr id="367" name="Picture 366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2EA1EC3F-3F6B-4CA3-AD62-B5F77C0F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094128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910</xdr:row>
      <xdr:rowOff>129540</xdr:rowOff>
    </xdr:from>
    <xdr:to>
      <xdr:col>8</xdr:col>
      <xdr:colOff>106680</xdr:colOff>
      <xdr:row>910</xdr:row>
      <xdr:rowOff>236220</xdr:rowOff>
    </xdr:to>
    <xdr:pic>
      <xdr:nvPicPr>
        <xdr:cNvPr id="368" name="Picture 367" descr="Decrease">
          <a:extLst>
            <a:ext uri="{FF2B5EF4-FFF2-40B4-BE49-F238E27FC236}">
              <a16:creationId xmlns:a16="http://schemas.microsoft.com/office/drawing/2014/main" id="{BBD60E31-764C-AFA7-A8B9-145AFD61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05634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129540</xdr:rowOff>
    </xdr:from>
    <xdr:to>
      <xdr:col>13</xdr:col>
      <xdr:colOff>342900</xdr:colOff>
      <xdr:row>913</xdr:row>
      <xdr:rowOff>167640</xdr:rowOff>
    </xdr:to>
    <xdr:pic>
      <xdr:nvPicPr>
        <xdr:cNvPr id="369" name="Picture 368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A5B05605-B89A-FDCD-9188-76081C2D0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05634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917</xdr:row>
      <xdr:rowOff>0</xdr:rowOff>
    </xdr:from>
    <xdr:to>
      <xdr:col>8</xdr:col>
      <xdr:colOff>106680</xdr:colOff>
      <xdr:row>917</xdr:row>
      <xdr:rowOff>106680</xdr:rowOff>
    </xdr:to>
    <xdr:pic>
      <xdr:nvPicPr>
        <xdr:cNvPr id="370" name="Picture 369" descr="Decrease">
          <a:extLst>
            <a:ext uri="{FF2B5EF4-FFF2-40B4-BE49-F238E27FC236}">
              <a16:creationId xmlns:a16="http://schemas.microsoft.com/office/drawing/2014/main" id="{8ED7A499-F2D2-CE48-851B-CF589710D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171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342900</xdr:colOff>
      <xdr:row>920</xdr:row>
      <xdr:rowOff>38100</xdr:rowOff>
    </xdr:to>
    <xdr:pic>
      <xdr:nvPicPr>
        <xdr:cNvPr id="371" name="Picture 370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82DAA789-2A98-03FA-95E1-6C728391E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17140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923</xdr:row>
      <xdr:rowOff>53340</xdr:rowOff>
    </xdr:from>
    <xdr:to>
      <xdr:col>8</xdr:col>
      <xdr:colOff>106680</xdr:colOff>
      <xdr:row>923</xdr:row>
      <xdr:rowOff>160020</xdr:rowOff>
    </xdr:to>
    <xdr:pic>
      <xdr:nvPicPr>
        <xdr:cNvPr id="372" name="Picture 371" descr="Decrease">
          <a:extLst>
            <a:ext uri="{FF2B5EF4-FFF2-40B4-BE49-F238E27FC236}">
              <a16:creationId xmlns:a16="http://schemas.microsoft.com/office/drawing/2014/main" id="{855F91C9-67B9-70E1-7AA9-7993421A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28647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53340</xdr:rowOff>
    </xdr:from>
    <xdr:to>
      <xdr:col>13</xdr:col>
      <xdr:colOff>342900</xdr:colOff>
      <xdr:row>926</xdr:row>
      <xdr:rowOff>91440</xdr:rowOff>
    </xdr:to>
    <xdr:pic>
      <xdr:nvPicPr>
        <xdr:cNvPr id="373" name="Picture 372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32747E4F-C780-8904-E0C2-2F392544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28647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929</xdr:row>
      <xdr:rowOff>106680</xdr:rowOff>
    </xdr:from>
    <xdr:to>
      <xdr:col>8</xdr:col>
      <xdr:colOff>106680</xdr:colOff>
      <xdr:row>929</xdr:row>
      <xdr:rowOff>213360</xdr:rowOff>
    </xdr:to>
    <xdr:pic>
      <xdr:nvPicPr>
        <xdr:cNvPr id="374" name="Picture 373" descr="Decrease">
          <a:extLst>
            <a:ext uri="{FF2B5EF4-FFF2-40B4-BE49-F238E27FC236}">
              <a16:creationId xmlns:a16="http://schemas.microsoft.com/office/drawing/2014/main" id="{478C8403-FBCB-C7C9-538F-6091BADB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4015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106680</xdr:rowOff>
    </xdr:from>
    <xdr:to>
      <xdr:col>13</xdr:col>
      <xdr:colOff>342900</xdr:colOff>
      <xdr:row>932</xdr:row>
      <xdr:rowOff>144780</xdr:rowOff>
    </xdr:to>
    <xdr:pic>
      <xdr:nvPicPr>
        <xdr:cNvPr id="375" name="Picture 374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B68BE70C-DF38-219B-CA24-4F3FB6500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40153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935</xdr:row>
      <xdr:rowOff>160020</xdr:rowOff>
    </xdr:from>
    <xdr:to>
      <xdr:col>8</xdr:col>
      <xdr:colOff>106680</xdr:colOff>
      <xdr:row>935</xdr:row>
      <xdr:rowOff>266700</xdr:rowOff>
    </xdr:to>
    <xdr:pic>
      <xdr:nvPicPr>
        <xdr:cNvPr id="376" name="Picture 375" descr="Decrease">
          <a:extLst>
            <a:ext uri="{FF2B5EF4-FFF2-40B4-BE49-F238E27FC236}">
              <a16:creationId xmlns:a16="http://schemas.microsoft.com/office/drawing/2014/main" id="{3ED13F22-3C3D-647E-BC3B-F95501E67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5165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160020</xdr:rowOff>
    </xdr:from>
    <xdr:to>
      <xdr:col>13</xdr:col>
      <xdr:colOff>342900</xdr:colOff>
      <xdr:row>938</xdr:row>
      <xdr:rowOff>198120</xdr:rowOff>
    </xdr:to>
    <xdr:pic>
      <xdr:nvPicPr>
        <xdr:cNvPr id="377" name="Picture 376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34E02B49-19D6-EDDA-ECD6-C6471F2D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51659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941</xdr:row>
      <xdr:rowOff>30480</xdr:rowOff>
    </xdr:from>
    <xdr:to>
      <xdr:col>8</xdr:col>
      <xdr:colOff>106680</xdr:colOff>
      <xdr:row>941</xdr:row>
      <xdr:rowOff>137160</xdr:rowOff>
    </xdr:to>
    <xdr:pic>
      <xdr:nvPicPr>
        <xdr:cNvPr id="378" name="Picture 377" descr="Increase">
          <a:extLst>
            <a:ext uri="{FF2B5EF4-FFF2-40B4-BE49-F238E27FC236}">
              <a16:creationId xmlns:a16="http://schemas.microsoft.com/office/drawing/2014/main" id="{2CC499E3-74AF-30B8-91F6-75364671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613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30480</xdr:rowOff>
    </xdr:from>
    <xdr:to>
      <xdr:col>13</xdr:col>
      <xdr:colOff>342900</xdr:colOff>
      <xdr:row>944</xdr:row>
      <xdr:rowOff>68580</xdr:rowOff>
    </xdr:to>
    <xdr:pic>
      <xdr:nvPicPr>
        <xdr:cNvPr id="379" name="Picture 378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4CCC2E9E-4B68-CFD3-F4ED-510AD4FB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6133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947</xdr:row>
      <xdr:rowOff>83820</xdr:rowOff>
    </xdr:from>
    <xdr:to>
      <xdr:col>8</xdr:col>
      <xdr:colOff>106680</xdr:colOff>
      <xdr:row>947</xdr:row>
      <xdr:rowOff>190500</xdr:rowOff>
    </xdr:to>
    <xdr:pic>
      <xdr:nvPicPr>
        <xdr:cNvPr id="380" name="Picture 379" descr="Decrease">
          <a:extLst>
            <a:ext uri="{FF2B5EF4-FFF2-40B4-BE49-F238E27FC236}">
              <a16:creationId xmlns:a16="http://schemas.microsoft.com/office/drawing/2014/main" id="{0C03D747-A626-D719-767D-758D70A1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7284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83820</xdr:rowOff>
    </xdr:from>
    <xdr:to>
      <xdr:col>13</xdr:col>
      <xdr:colOff>342900</xdr:colOff>
      <xdr:row>950</xdr:row>
      <xdr:rowOff>121920</xdr:rowOff>
    </xdr:to>
    <xdr:pic>
      <xdr:nvPicPr>
        <xdr:cNvPr id="381" name="Picture 380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B05F077B-736C-E7A6-DE6E-78C80DC5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7284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953</xdr:row>
      <xdr:rowOff>137160</xdr:rowOff>
    </xdr:from>
    <xdr:to>
      <xdr:col>8</xdr:col>
      <xdr:colOff>106680</xdr:colOff>
      <xdr:row>953</xdr:row>
      <xdr:rowOff>243840</xdr:rowOff>
    </xdr:to>
    <xdr:pic>
      <xdr:nvPicPr>
        <xdr:cNvPr id="382" name="Picture 381" descr="Decrease">
          <a:extLst>
            <a:ext uri="{FF2B5EF4-FFF2-40B4-BE49-F238E27FC236}">
              <a16:creationId xmlns:a16="http://schemas.microsoft.com/office/drawing/2014/main" id="{31F302D6-0C08-870B-B92A-260C15503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8434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137160</xdr:rowOff>
    </xdr:from>
    <xdr:to>
      <xdr:col>13</xdr:col>
      <xdr:colOff>342900</xdr:colOff>
      <xdr:row>956</xdr:row>
      <xdr:rowOff>175260</xdr:rowOff>
    </xdr:to>
    <xdr:pic>
      <xdr:nvPicPr>
        <xdr:cNvPr id="383" name="Picture 382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6E98A1A9-E55F-71D0-F946-F08E82F24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8434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960</xdr:row>
      <xdr:rowOff>7620</xdr:rowOff>
    </xdr:from>
    <xdr:to>
      <xdr:col>8</xdr:col>
      <xdr:colOff>106680</xdr:colOff>
      <xdr:row>960</xdr:row>
      <xdr:rowOff>114300</xdr:rowOff>
    </xdr:to>
    <xdr:pic>
      <xdr:nvPicPr>
        <xdr:cNvPr id="384" name="Picture 383" descr="Decrease">
          <a:extLst>
            <a:ext uri="{FF2B5EF4-FFF2-40B4-BE49-F238E27FC236}">
              <a16:creationId xmlns:a16="http://schemas.microsoft.com/office/drawing/2014/main" id="{94F5A051-BFFB-8228-15FA-EE4D62F5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19585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7620</xdr:rowOff>
    </xdr:from>
    <xdr:to>
      <xdr:col>13</xdr:col>
      <xdr:colOff>342900</xdr:colOff>
      <xdr:row>963</xdr:row>
      <xdr:rowOff>45720</xdr:rowOff>
    </xdr:to>
    <xdr:pic>
      <xdr:nvPicPr>
        <xdr:cNvPr id="385" name="Picture 384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A902A353-A45C-66EF-1EEF-EC3B83DD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19585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966</xdr:row>
      <xdr:rowOff>60960</xdr:rowOff>
    </xdr:from>
    <xdr:to>
      <xdr:col>8</xdr:col>
      <xdr:colOff>106680</xdr:colOff>
      <xdr:row>966</xdr:row>
      <xdr:rowOff>167640</xdr:rowOff>
    </xdr:to>
    <xdr:pic>
      <xdr:nvPicPr>
        <xdr:cNvPr id="386" name="Picture 385" descr="Decrease">
          <a:extLst>
            <a:ext uri="{FF2B5EF4-FFF2-40B4-BE49-F238E27FC236}">
              <a16:creationId xmlns:a16="http://schemas.microsoft.com/office/drawing/2014/main" id="{D6E5D8D9-7607-52CB-FC33-26FA7266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0736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60960</xdr:rowOff>
    </xdr:from>
    <xdr:to>
      <xdr:col>13</xdr:col>
      <xdr:colOff>342900</xdr:colOff>
      <xdr:row>969</xdr:row>
      <xdr:rowOff>99060</xdr:rowOff>
    </xdr:to>
    <xdr:pic>
      <xdr:nvPicPr>
        <xdr:cNvPr id="387" name="Picture 386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F6179272-017E-E2F3-0AEF-10B2A370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0736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972</xdr:row>
      <xdr:rowOff>114300</xdr:rowOff>
    </xdr:from>
    <xdr:to>
      <xdr:col>8</xdr:col>
      <xdr:colOff>106680</xdr:colOff>
      <xdr:row>972</xdr:row>
      <xdr:rowOff>220980</xdr:rowOff>
    </xdr:to>
    <xdr:pic>
      <xdr:nvPicPr>
        <xdr:cNvPr id="388" name="Picture 387" descr="Decrease">
          <a:extLst>
            <a:ext uri="{FF2B5EF4-FFF2-40B4-BE49-F238E27FC236}">
              <a16:creationId xmlns:a16="http://schemas.microsoft.com/office/drawing/2014/main" id="{60D4C78E-4058-B7B4-BD52-DD150209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1886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114300</xdr:rowOff>
    </xdr:from>
    <xdr:to>
      <xdr:col>13</xdr:col>
      <xdr:colOff>342900</xdr:colOff>
      <xdr:row>975</xdr:row>
      <xdr:rowOff>152400</xdr:rowOff>
    </xdr:to>
    <xdr:pic>
      <xdr:nvPicPr>
        <xdr:cNvPr id="389" name="Picture 388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D8BC6A4E-0B72-56ED-6E1F-CBBDF69F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1886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978</xdr:row>
      <xdr:rowOff>167640</xdr:rowOff>
    </xdr:from>
    <xdr:to>
      <xdr:col>8</xdr:col>
      <xdr:colOff>106680</xdr:colOff>
      <xdr:row>978</xdr:row>
      <xdr:rowOff>274320</xdr:rowOff>
    </xdr:to>
    <xdr:pic>
      <xdr:nvPicPr>
        <xdr:cNvPr id="390" name="Picture 389" descr="Decrease">
          <a:extLst>
            <a:ext uri="{FF2B5EF4-FFF2-40B4-BE49-F238E27FC236}">
              <a16:creationId xmlns:a16="http://schemas.microsoft.com/office/drawing/2014/main" id="{186FF9EC-DB3F-FC95-1F5D-EB65CEA00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3037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167640</xdr:rowOff>
    </xdr:from>
    <xdr:to>
      <xdr:col>13</xdr:col>
      <xdr:colOff>342900</xdr:colOff>
      <xdr:row>981</xdr:row>
      <xdr:rowOff>205740</xdr:rowOff>
    </xdr:to>
    <xdr:pic>
      <xdr:nvPicPr>
        <xdr:cNvPr id="391" name="Picture 390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13C01BE7-0093-E04C-0B3A-ACEB417A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3037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986</xdr:row>
      <xdr:rowOff>38100</xdr:rowOff>
    </xdr:from>
    <xdr:to>
      <xdr:col>8</xdr:col>
      <xdr:colOff>106680</xdr:colOff>
      <xdr:row>986</xdr:row>
      <xdr:rowOff>144780</xdr:rowOff>
    </xdr:to>
    <xdr:pic>
      <xdr:nvPicPr>
        <xdr:cNvPr id="392" name="Picture 391" descr="Decrease">
          <a:extLst>
            <a:ext uri="{FF2B5EF4-FFF2-40B4-BE49-F238E27FC236}">
              <a16:creationId xmlns:a16="http://schemas.microsoft.com/office/drawing/2014/main" id="{55C294D4-26B9-CDA1-F721-7AEB0F427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43709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38100</xdr:rowOff>
    </xdr:from>
    <xdr:to>
      <xdr:col>13</xdr:col>
      <xdr:colOff>342900</xdr:colOff>
      <xdr:row>989</xdr:row>
      <xdr:rowOff>76200</xdr:rowOff>
    </xdr:to>
    <xdr:pic>
      <xdr:nvPicPr>
        <xdr:cNvPr id="393" name="Picture 392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7B73AB97-66DB-EDCC-38BA-99AAFF66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4370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992</xdr:row>
      <xdr:rowOff>91440</xdr:rowOff>
    </xdr:from>
    <xdr:to>
      <xdr:col>8</xdr:col>
      <xdr:colOff>106680</xdr:colOff>
      <xdr:row>992</xdr:row>
      <xdr:rowOff>198120</xdr:rowOff>
    </xdr:to>
    <xdr:pic>
      <xdr:nvPicPr>
        <xdr:cNvPr id="394" name="Picture 393" descr="Decrease">
          <a:extLst>
            <a:ext uri="{FF2B5EF4-FFF2-40B4-BE49-F238E27FC236}">
              <a16:creationId xmlns:a16="http://schemas.microsoft.com/office/drawing/2014/main" id="{5F3AC791-922E-3471-8330-5EB434D1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552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91440</xdr:rowOff>
    </xdr:from>
    <xdr:to>
      <xdr:col>13</xdr:col>
      <xdr:colOff>342900</xdr:colOff>
      <xdr:row>995</xdr:row>
      <xdr:rowOff>129540</xdr:rowOff>
    </xdr:to>
    <xdr:pic>
      <xdr:nvPicPr>
        <xdr:cNvPr id="395" name="Picture 394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150DB8F1-BFEB-147D-D648-C3086D84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55215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998</xdr:row>
      <xdr:rowOff>144780</xdr:rowOff>
    </xdr:from>
    <xdr:to>
      <xdr:col>8</xdr:col>
      <xdr:colOff>106680</xdr:colOff>
      <xdr:row>998</xdr:row>
      <xdr:rowOff>251460</xdr:rowOff>
    </xdr:to>
    <xdr:pic>
      <xdr:nvPicPr>
        <xdr:cNvPr id="396" name="Picture 395" descr="Decrease">
          <a:extLst>
            <a:ext uri="{FF2B5EF4-FFF2-40B4-BE49-F238E27FC236}">
              <a16:creationId xmlns:a16="http://schemas.microsoft.com/office/drawing/2014/main" id="{F1EE21CD-6DE4-30CA-B4C0-6B8F6CC8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6672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144780</xdr:rowOff>
    </xdr:from>
    <xdr:to>
      <xdr:col>13</xdr:col>
      <xdr:colOff>342900</xdr:colOff>
      <xdr:row>1001</xdr:row>
      <xdr:rowOff>182880</xdr:rowOff>
    </xdr:to>
    <xdr:pic>
      <xdr:nvPicPr>
        <xdr:cNvPr id="397" name="Picture 396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001E2D25-4CAB-91BF-F76C-7E3C0C0F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66721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1004</xdr:row>
      <xdr:rowOff>15240</xdr:rowOff>
    </xdr:from>
    <xdr:to>
      <xdr:col>8</xdr:col>
      <xdr:colOff>106680</xdr:colOff>
      <xdr:row>1004</xdr:row>
      <xdr:rowOff>121920</xdr:rowOff>
    </xdr:to>
    <xdr:pic>
      <xdr:nvPicPr>
        <xdr:cNvPr id="398" name="Picture 397" descr="Decrease">
          <a:extLst>
            <a:ext uri="{FF2B5EF4-FFF2-40B4-BE49-F238E27FC236}">
              <a16:creationId xmlns:a16="http://schemas.microsoft.com/office/drawing/2014/main" id="{3CDDC570-1EB2-441E-449F-6CCF28C87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7639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15240</xdr:rowOff>
    </xdr:from>
    <xdr:to>
      <xdr:col>13</xdr:col>
      <xdr:colOff>342900</xdr:colOff>
      <xdr:row>1007</xdr:row>
      <xdr:rowOff>53340</xdr:rowOff>
    </xdr:to>
    <xdr:pic>
      <xdr:nvPicPr>
        <xdr:cNvPr id="399" name="Picture 398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BE789A53-BACD-C52C-0538-5EC4A88F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76398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1010</xdr:row>
      <xdr:rowOff>68580</xdr:rowOff>
    </xdr:from>
    <xdr:to>
      <xdr:col>8</xdr:col>
      <xdr:colOff>106680</xdr:colOff>
      <xdr:row>1010</xdr:row>
      <xdr:rowOff>175260</xdr:rowOff>
    </xdr:to>
    <xdr:pic>
      <xdr:nvPicPr>
        <xdr:cNvPr id="400" name="Picture 399" descr="Decrease">
          <a:extLst>
            <a:ext uri="{FF2B5EF4-FFF2-40B4-BE49-F238E27FC236}">
              <a16:creationId xmlns:a16="http://schemas.microsoft.com/office/drawing/2014/main" id="{E0AB1A8C-CDE6-53AA-A1FF-71AEF832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87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68580</xdr:rowOff>
    </xdr:from>
    <xdr:to>
      <xdr:col>13</xdr:col>
      <xdr:colOff>342900</xdr:colOff>
      <xdr:row>1013</xdr:row>
      <xdr:rowOff>106680</xdr:rowOff>
    </xdr:to>
    <xdr:pic>
      <xdr:nvPicPr>
        <xdr:cNvPr id="401" name="Picture 400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17140AAB-DDEE-C3E6-8C11-EB22823C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879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1016</xdr:row>
      <xdr:rowOff>121920</xdr:rowOff>
    </xdr:from>
    <xdr:to>
      <xdr:col>8</xdr:col>
      <xdr:colOff>106680</xdr:colOff>
      <xdr:row>1016</xdr:row>
      <xdr:rowOff>228600</xdr:rowOff>
    </xdr:to>
    <xdr:pic>
      <xdr:nvPicPr>
        <xdr:cNvPr id="402" name="Picture 401" descr="Decrease">
          <a:extLst>
            <a:ext uri="{FF2B5EF4-FFF2-40B4-BE49-F238E27FC236}">
              <a16:creationId xmlns:a16="http://schemas.microsoft.com/office/drawing/2014/main" id="{D9407A50-A08D-7A93-9C34-BD15E866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2994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121920</xdr:rowOff>
    </xdr:from>
    <xdr:to>
      <xdr:col>13</xdr:col>
      <xdr:colOff>342900</xdr:colOff>
      <xdr:row>1019</xdr:row>
      <xdr:rowOff>160020</xdr:rowOff>
    </xdr:to>
    <xdr:pic>
      <xdr:nvPicPr>
        <xdr:cNvPr id="403" name="Picture 402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6E7F0E2D-611B-13DD-A6BB-3D5456EFB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299411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1021</xdr:row>
      <xdr:rowOff>175260</xdr:rowOff>
    </xdr:from>
    <xdr:to>
      <xdr:col>8</xdr:col>
      <xdr:colOff>106680</xdr:colOff>
      <xdr:row>1021</xdr:row>
      <xdr:rowOff>281940</xdr:rowOff>
    </xdr:to>
    <xdr:pic>
      <xdr:nvPicPr>
        <xdr:cNvPr id="404" name="Picture 403" descr="Decrease">
          <a:extLst>
            <a:ext uri="{FF2B5EF4-FFF2-40B4-BE49-F238E27FC236}">
              <a16:creationId xmlns:a16="http://schemas.microsoft.com/office/drawing/2014/main" id="{598DD3EC-44D8-7432-9404-5E191A346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0908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175260</xdr:rowOff>
    </xdr:from>
    <xdr:to>
      <xdr:col>13</xdr:col>
      <xdr:colOff>342900</xdr:colOff>
      <xdr:row>1024</xdr:row>
      <xdr:rowOff>213360</xdr:rowOff>
    </xdr:to>
    <xdr:pic>
      <xdr:nvPicPr>
        <xdr:cNvPr id="405" name="Picture 404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D8B8E8BE-B9E6-D237-54E7-825619A6B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09088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1028</xdr:row>
      <xdr:rowOff>45720</xdr:rowOff>
    </xdr:from>
    <xdr:to>
      <xdr:col>8</xdr:col>
      <xdr:colOff>106680</xdr:colOff>
      <xdr:row>1028</xdr:row>
      <xdr:rowOff>152400</xdr:rowOff>
    </xdr:to>
    <xdr:pic>
      <xdr:nvPicPr>
        <xdr:cNvPr id="406" name="Picture 405" descr="Decrease">
          <a:extLst>
            <a:ext uri="{FF2B5EF4-FFF2-40B4-BE49-F238E27FC236}">
              <a16:creationId xmlns:a16="http://schemas.microsoft.com/office/drawing/2014/main" id="{DB10593D-39EC-8D92-2E18-2F031AF4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205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45720</xdr:rowOff>
    </xdr:from>
    <xdr:to>
      <xdr:col>13</xdr:col>
      <xdr:colOff>342900</xdr:colOff>
      <xdr:row>1031</xdr:row>
      <xdr:rowOff>83820</xdr:rowOff>
    </xdr:to>
    <xdr:pic>
      <xdr:nvPicPr>
        <xdr:cNvPr id="407" name="Picture 406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9F9662D9-398D-A2A5-1DE5-7EF88E9D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20594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1034</xdr:row>
      <xdr:rowOff>99060</xdr:rowOff>
    </xdr:from>
    <xdr:to>
      <xdr:col>8</xdr:col>
      <xdr:colOff>106680</xdr:colOff>
      <xdr:row>1034</xdr:row>
      <xdr:rowOff>205740</xdr:rowOff>
    </xdr:to>
    <xdr:pic>
      <xdr:nvPicPr>
        <xdr:cNvPr id="408" name="Picture 407" descr="Decrease">
          <a:extLst>
            <a:ext uri="{FF2B5EF4-FFF2-40B4-BE49-F238E27FC236}">
              <a16:creationId xmlns:a16="http://schemas.microsoft.com/office/drawing/2014/main" id="{A2444D04-DADE-B02C-8D68-273C77724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32101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99060</xdr:rowOff>
    </xdr:from>
    <xdr:to>
      <xdr:col>13</xdr:col>
      <xdr:colOff>342900</xdr:colOff>
      <xdr:row>1037</xdr:row>
      <xdr:rowOff>137160</xdr:rowOff>
    </xdr:to>
    <xdr:pic>
      <xdr:nvPicPr>
        <xdr:cNvPr id="409" name="Picture 408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71C7BDBB-59F6-6BE5-333B-6C9A29C7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3210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1040</xdr:row>
      <xdr:rowOff>152400</xdr:rowOff>
    </xdr:from>
    <xdr:to>
      <xdr:col>8</xdr:col>
      <xdr:colOff>106680</xdr:colOff>
      <xdr:row>1040</xdr:row>
      <xdr:rowOff>259080</xdr:rowOff>
    </xdr:to>
    <xdr:pic>
      <xdr:nvPicPr>
        <xdr:cNvPr id="410" name="Picture 409" descr="Decrease">
          <a:extLst>
            <a:ext uri="{FF2B5EF4-FFF2-40B4-BE49-F238E27FC236}">
              <a16:creationId xmlns:a16="http://schemas.microsoft.com/office/drawing/2014/main" id="{B9C09901-9AAE-F6B0-9FD9-4D2F5A214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4360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152400</xdr:rowOff>
    </xdr:from>
    <xdr:to>
      <xdr:col>13</xdr:col>
      <xdr:colOff>342900</xdr:colOff>
      <xdr:row>1043</xdr:row>
      <xdr:rowOff>190500</xdr:rowOff>
    </xdr:to>
    <xdr:pic>
      <xdr:nvPicPr>
        <xdr:cNvPr id="411" name="Picture 410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C084DF8F-AE51-F157-E91F-43A72AD0C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43607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1047</xdr:row>
      <xdr:rowOff>22860</xdr:rowOff>
    </xdr:from>
    <xdr:to>
      <xdr:col>8</xdr:col>
      <xdr:colOff>106680</xdr:colOff>
      <xdr:row>1047</xdr:row>
      <xdr:rowOff>129540</xdr:rowOff>
    </xdr:to>
    <xdr:pic>
      <xdr:nvPicPr>
        <xdr:cNvPr id="412" name="Picture 411" descr="Decrease">
          <a:extLst>
            <a:ext uri="{FF2B5EF4-FFF2-40B4-BE49-F238E27FC236}">
              <a16:creationId xmlns:a16="http://schemas.microsoft.com/office/drawing/2014/main" id="{B625E0E2-0939-65C8-53D8-FBD4E0D30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5511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22860</xdr:rowOff>
    </xdr:from>
    <xdr:to>
      <xdr:col>13</xdr:col>
      <xdr:colOff>342900</xdr:colOff>
      <xdr:row>1050</xdr:row>
      <xdr:rowOff>60960</xdr:rowOff>
    </xdr:to>
    <xdr:pic>
      <xdr:nvPicPr>
        <xdr:cNvPr id="413" name="Picture 412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483D97D0-F0DA-AE75-448F-95722F34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5511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1053</xdr:row>
      <xdr:rowOff>76200</xdr:rowOff>
    </xdr:from>
    <xdr:to>
      <xdr:col>8</xdr:col>
      <xdr:colOff>106680</xdr:colOff>
      <xdr:row>1053</xdr:row>
      <xdr:rowOff>182880</xdr:rowOff>
    </xdr:to>
    <xdr:pic>
      <xdr:nvPicPr>
        <xdr:cNvPr id="414" name="Picture 413" descr="Decrease">
          <a:extLst>
            <a:ext uri="{FF2B5EF4-FFF2-40B4-BE49-F238E27FC236}">
              <a16:creationId xmlns:a16="http://schemas.microsoft.com/office/drawing/2014/main" id="{9F0E7FBE-F6EF-6E76-CBC0-D1469282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6661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76200</xdr:rowOff>
    </xdr:from>
    <xdr:to>
      <xdr:col>13</xdr:col>
      <xdr:colOff>342900</xdr:colOff>
      <xdr:row>1056</xdr:row>
      <xdr:rowOff>114300</xdr:rowOff>
    </xdr:to>
    <xdr:pic>
      <xdr:nvPicPr>
        <xdr:cNvPr id="415" name="Picture 414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D1B4AE67-16C3-6A7E-4F35-827D478A5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6661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1059</xdr:row>
      <xdr:rowOff>129540</xdr:rowOff>
    </xdr:from>
    <xdr:to>
      <xdr:col>8</xdr:col>
      <xdr:colOff>106680</xdr:colOff>
      <xdr:row>1059</xdr:row>
      <xdr:rowOff>236220</xdr:rowOff>
    </xdr:to>
    <xdr:pic>
      <xdr:nvPicPr>
        <xdr:cNvPr id="416" name="Picture 415" descr="Decrease">
          <a:extLst>
            <a:ext uri="{FF2B5EF4-FFF2-40B4-BE49-F238E27FC236}">
              <a16:creationId xmlns:a16="http://schemas.microsoft.com/office/drawing/2014/main" id="{B7008AAB-CCF9-FA89-55DF-4FAA854B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7812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129540</xdr:rowOff>
    </xdr:from>
    <xdr:to>
      <xdr:col>13</xdr:col>
      <xdr:colOff>342900</xdr:colOff>
      <xdr:row>1062</xdr:row>
      <xdr:rowOff>167640</xdr:rowOff>
    </xdr:to>
    <xdr:pic>
      <xdr:nvPicPr>
        <xdr:cNvPr id="417" name="Picture 416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09ED1A6D-8E0B-3FD0-EE19-36B9E687A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7812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1066</xdr:row>
      <xdr:rowOff>0</xdr:rowOff>
    </xdr:from>
    <xdr:to>
      <xdr:col>8</xdr:col>
      <xdr:colOff>106680</xdr:colOff>
      <xdr:row>1066</xdr:row>
      <xdr:rowOff>106680</xdr:rowOff>
    </xdr:to>
    <xdr:pic>
      <xdr:nvPicPr>
        <xdr:cNvPr id="418" name="Picture 417" descr="Decrease">
          <a:extLst>
            <a:ext uri="{FF2B5EF4-FFF2-40B4-BE49-F238E27FC236}">
              <a16:creationId xmlns:a16="http://schemas.microsoft.com/office/drawing/2014/main" id="{E1710D99-9953-C44F-C912-0ABE23CC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3896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342900</xdr:colOff>
      <xdr:row>1069</xdr:row>
      <xdr:rowOff>38100</xdr:rowOff>
    </xdr:to>
    <xdr:pic>
      <xdr:nvPicPr>
        <xdr:cNvPr id="419" name="Picture 418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9020D400-89F8-0FFA-169B-C620D8663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38963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1072</xdr:row>
      <xdr:rowOff>53340</xdr:rowOff>
    </xdr:from>
    <xdr:to>
      <xdr:col>8</xdr:col>
      <xdr:colOff>106680</xdr:colOff>
      <xdr:row>1072</xdr:row>
      <xdr:rowOff>160020</xdr:rowOff>
    </xdr:to>
    <xdr:pic>
      <xdr:nvPicPr>
        <xdr:cNvPr id="420" name="Picture 419" descr="Decrease">
          <a:extLst>
            <a:ext uri="{FF2B5EF4-FFF2-40B4-BE49-F238E27FC236}">
              <a16:creationId xmlns:a16="http://schemas.microsoft.com/office/drawing/2014/main" id="{71A2C8DC-4FF1-8F2E-F715-BDE48CDB8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01138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53340</xdr:rowOff>
    </xdr:from>
    <xdr:to>
      <xdr:col>13</xdr:col>
      <xdr:colOff>342900</xdr:colOff>
      <xdr:row>1075</xdr:row>
      <xdr:rowOff>91440</xdr:rowOff>
    </xdr:to>
    <xdr:pic>
      <xdr:nvPicPr>
        <xdr:cNvPr id="421" name="Picture 420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E76373E1-7E83-9E3D-BB8F-168E3A4B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01138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1078</xdr:row>
      <xdr:rowOff>106680</xdr:rowOff>
    </xdr:from>
    <xdr:to>
      <xdr:col>8</xdr:col>
      <xdr:colOff>106680</xdr:colOff>
      <xdr:row>1078</xdr:row>
      <xdr:rowOff>213360</xdr:rowOff>
    </xdr:to>
    <xdr:pic>
      <xdr:nvPicPr>
        <xdr:cNvPr id="422" name="Picture 421" descr="Increase">
          <a:extLst>
            <a:ext uri="{FF2B5EF4-FFF2-40B4-BE49-F238E27FC236}">
              <a16:creationId xmlns:a16="http://schemas.microsoft.com/office/drawing/2014/main" id="{B63EA55E-B353-0AE1-FB74-83DE8910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126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106680</xdr:rowOff>
    </xdr:from>
    <xdr:to>
      <xdr:col>13</xdr:col>
      <xdr:colOff>342900</xdr:colOff>
      <xdr:row>1081</xdr:row>
      <xdr:rowOff>144780</xdr:rowOff>
    </xdr:to>
    <xdr:pic>
      <xdr:nvPicPr>
        <xdr:cNvPr id="423" name="Picture 422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D6DC6A48-8620-D470-39F4-8F4A8D38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12644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1084</xdr:row>
      <xdr:rowOff>160020</xdr:rowOff>
    </xdr:from>
    <xdr:to>
      <xdr:col>8</xdr:col>
      <xdr:colOff>106680</xdr:colOff>
      <xdr:row>1084</xdr:row>
      <xdr:rowOff>266700</xdr:rowOff>
    </xdr:to>
    <xdr:pic>
      <xdr:nvPicPr>
        <xdr:cNvPr id="424" name="Picture 423" descr="Decrease">
          <a:extLst>
            <a:ext uri="{FF2B5EF4-FFF2-40B4-BE49-F238E27FC236}">
              <a16:creationId xmlns:a16="http://schemas.microsoft.com/office/drawing/2014/main" id="{EBDBD06E-4E1C-E61B-A62A-8DB60394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24150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160020</xdr:rowOff>
    </xdr:from>
    <xdr:to>
      <xdr:col>13</xdr:col>
      <xdr:colOff>342900</xdr:colOff>
      <xdr:row>1087</xdr:row>
      <xdr:rowOff>198120</xdr:rowOff>
    </xdr:to>
    <xdr:pic>
      <xdr:nvPicPr>
        <xdr:cNvPr id="425" name="Picture 424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B09FC9CB-9C2A-7AFC-9AF3-B1A202CB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24150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1091</xdr:row>
      <xdr:rowOff>30480</xdr:rowOff>
    </xdr:from>
    <xdr:to>
      <xdr:col>8</xdr:col>
      <xdr:colOff>106680</xdr:colOff>
      <xdr:row>1091</xdr:row>
      <xdr:rowOff>137160</xdr:rowOff>
    </xdr:to>
    <xdr:pic>
      <xdr:nvPicPr>
        <xdr:cNvPr id="426" name="Picture 425" descr="Decrease">
          <a:extLst>
            <a:ext uri="{FF2B5EF4-FFF2-40B4-BE49-F238E27FC236}">
              <a16:creationId xmlns:a16="http://schemas.microsoft.com/office/drawing/2014/main" id="{8E9FD35A-490A-CA6A-24C6-FC7B71A4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35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30480</xdr:rowOff>
    </xdr:from>
    <xdr:to>
      <xdr:col>13</xdr:col>
      <xdr:colOff>342900</xdr:colOff>
      <xdr:row>1094</xdr:row>
      <xdr:rowOff>68580</xdr:rowOff>
    </xdr:to>
    <xdr:pic>
      <xdr:nvPicPr>
        <xdr:cNvPr id="427" name="Picture 426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460A47A0-9B9B-581A-4AF0-B7DB59EC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35656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1097</xdr:row>
      <xdr:rowOff>83820</xdr:rowOff>
    </xdr:from>
    <xdr:to>
      <xdr:col>8</xdr:col>
      <xdr:colOff>106680</xdr:colOff>
      <xdr:row>1097</xdr:row>
      <xdr:rowOff>190500</xdr:rowOff>
    </xdr:to>
    <xdr:pic>
      <xdr:nvPicPr>
        <xdr:cNvPr id="428" name="Picture 427" descr="Decrease">
          <a:extLst>
            <a:ext uri="{FF2B5EF4-FFF2-40B4-BE49-F238E27FC236}">
              <a16:creationId xmlns:a16="http://schemas.microsoft.com/office/drawing/2014/main" id="{58A47D45-ECC4-74B9-4769-19ABDA0D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47163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83820</xdr:rowOff>
    </xdr:from>
    <xdr:to>
      <xdr:col>13</xdr:col>
      <xdr:colOff>342900</xdr:colOff>
      <xdr:row>1100</xdr:row>
      <xdr:rowOff>121920</xdr:rowOff>
    </xdr:to>
    <xdr:pic>
      <xdr:nvPicPr>
        <xdr:cNvPr id="429" name="Picture 428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8C819EA2-5C2A-74C8-B272-D8EE6368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4716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1103</xdr:row>
      <xdr:rowOff>137160</xdr:rowOff>
    </xdr:from>
    <xdr:to>
      <xdr:col>8</xdr:col>
      <xdr:colOff>106680</xdr:colOff>
      <xdr:row>1103</xdr:row>
      <xdr:rowOff>243840</xdr:rowOff>
    </xdr:to>
    <xdr:pic>
      <xdr:nvPicPr>
        <xdr:cNvPr id="430" name="Picture 429" descr="Decrease">
          <a:extLst>
            <a:ext uri="{FF2B5EF4-FFF2-40B4-BE49-F238E27FC236}">
              <a16:creationId xmlns:a16="http://schemas.microsoft.com/office/drawing/2014/main" id="{0E2FBE6E-17FB-E044-B459-51894053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5866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137160</xdr:rowOff>
    </xdr:from>
    <xdr:to>
      <xdr:col>13</xdr:col>
      <xdr:colOff>342900</xdr:colOff>
      <xdr:row>1106</xdr:row>
      <xdr:rowOff>175260</xdr:rowOff>
    </xdr:to>
    <xdr:pic>
      <xdr:nvPicPr>
        <xdr:cNvPr id="431" name="Picture 430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84A0A238-6D05-0E2C-AA33-1D1F890A9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58669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1110</xdr:row>
      <xdr:rowOff>7620</xdr:rowOff>
    </xdr:from>
    <xdr:to>
      <xdr:col>8</xdr:col>
      <xdr:colOff>106680</xdr:colOff>
      <xdr:row>1110</xdr:row>
      <xdr:rowOff>114300</xdr:rowOff>
    </xdr:to>
    <xdr:pic>
      <xdr:nvPicPr>
        <xdr:cNvPr id="432" name="Picture 431" descr="Decrease">
          <a:extLst>
            <a:ext uri="{FF2B5EF4-FFF2-40B4-BE49-F238E27FC236}">
              <a16:creationId xmlns:a16="http://schemas.microsoft.com/office/drawing/2014/main" id="{A5C02F92-683B-86E0-86B6-1F7CE7CF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70175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7620</xdr:rowOff>
    </xdr:from>
    <xdr:to>
      <xdr:col>13</xdr:col>
      <xdr:colOff>342900</xdr:colOff>
      <xdr:row>1113</xdr:row>
      <xdr:rowOff>45720</xdr:rowOff>
    </xdr:to>
    <xdr:pic>
      <xdr:nvPicPr>
        <xdr:cNvPr id="433" name="Picture 432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DDF35DFC-1302-E305-7579-79CD3D18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70175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1116</xdr:row>
      <xdr:rowOff>60960</xdr:rowOff>
    </xdr:from>
    <xdr:to>
      <xdr:col>8</xdr:col>
      <xdr:colOff>106680</xdr:colOff>
      <xdr:row>1116</xdr:row>
      <xdr:rowOff>167640</xdr:rowOff>
    </xdr:to>
    <xdr:pic>
      <xdr:nvPicPr>
        <xdr:cNvPr id="434" name="Picture 433" descr="Decrease">
          <a:extLst>
            <a:ext uri="{FF2B5EF4-FFF2-40B4-BE49-F238E27FC236}">
              <a16:creationId xmlns:a16="http://schemas.microsoft.com/office/drawing/2014/main" id="{55FEE020-3765-530C-2654-28065D4B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8168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60960</xdr:rowOff>
    </xdr:from>
    <xdr:to>
      <xdr:col>13</xdr:col>
      <xdr:colOff>342900</xdr:colOff>
      <xdr:row>1119</xdr:row>
      <xdr:rowOff>99060</xdr:rowOff>
    </xdr:to>
    <xdr:pic>
      <xdr:nvPicPr>
        <xdr:cNvPr id="435" name="Picture 434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FA889C8A-0263-3E24-A4A8-50BD4FD5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81681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1122</xdr:row>
      <xdr:rowOff>114300</xdr:rowOff>
    </xdr:from>
    <xdr:to>
      <xdr:col>8</xdr:col>
      <xdr:colOff>106680</xdr:colOff>
      <xdr:row>1122</xdr:row>
      <xdr:rowOff>220980</xdr:rowOff>
    </xdr:to>
    <xdr:pic>
      <xdr:nvPicPr>
        <xdr:cNvPr id="436" name="Picture 435" descr="Decrease">
          <a:extLst>
            <a:ext uri="{FF2B5EF4-FFF2-40B4-BE49-F238E27FC236}">
              <a16:creationId xmlns:a16="http://schemas.microsoft.com/office/drawing/2014/main" id="{93FB6C52-DCDB-741D-2184-A476E777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49318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114300</xdr:rowOff>
    </xdr:from>
    <xdr:to>
      <xdr:col>13</xdr:col>
      <xdr:colOff>342900</xdr:colOff>
      <xdr:row>1125</xdr:row>
      <xdr:rowOff>152400</xdr:rowOff>
    </xdr:to>
    <xdr:pic>
      <xdr:nvPicPr>
        <xdr:cNvPr id="437" name="Picture 436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A42884B1-FA55-5A10-BC72-A27D8DE20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493187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1128</xdr:row>
      <xdr:rowOff>167640</xdr:rowOff>
    </xdr:from>
    <xdr:to>
      <xdr:col>8</xdr:col>
      <xdr:colOff>106680</xdr:colOff>
      <xdr:row>1128</xdr:row>
      <xdr:rowOff>274320</xdr:rowOff>
    </xdr:to>
    <xdr:pic>
      <xdr:nvPicPr>
        <xdr:cNvPr id="438" name="Picture 437" descr="Decrease">
          <a:extLst>
            <a:ext uri="{FF2B5EF4-FFF2-40B4-BE49-F238E27FC236}">
              <a16:creationId xmlns:a16="http://schemas.microsoft.com/office/drawing/2014/main" id="{0E2B2910-ACBA-D9BB-A9B2-8ACC15A7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0469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167640</xdr:rowOff>
    </xdr:from>
    <xdr:to>
      <xdr:col>13</xdr:col>
      <xdr:colOff>342900</xdr:colOff>
      <xdr:row>1131</xdr:row>
      <xdr:rowOff>205740</xdr:rowOff>
    </xdr:to>
    <xdr:pic>
      <xdr:nvPicPr>
        <xdr:cNvPr id="439" name="Picture 438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E2B28A42-1F56-A140-C8BB-4B6E75224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0469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1135</xdr:row>
      <xdr:rowOff>38100</xdr:rowOff>
    </xdr:from>
    <xdr:to>
      <xdr:col>8</xdr:col>
      <xdr:colOff>106680</xdr:colOff>
      <xdr:row>1135</xdr:row>
      <xdr:rowOff>144780</xdr:rowOff>
    </xdr:to>
    <xdr:pic>
      <xdr:nvPicPr>
        <xdr:cNvPr id="440" name="Picture 439" descr="Decrease">
          <a:extLst>
            <a:ext uri="{FF2B5EF4-FFF2-40B4-BE49-F238E27FC236}">
              <a16:creationId xmlns:a16="http://schemas.microsoft.com/office/drawing/2014/main" id="{FB2AED68-AC4E-0B7A-59AD-F8FE0493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16200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38100</xdr:rowOff>
    </xdr:from>
    <xdr:to>
      <xdr:col>13</xdr:col>
      <xdr:colOff>342900</xdr:colOff>
      <xdr:row>1138</xdr:row>
      <xdr:rowOff>76200</xdr:rowOff>
    </xdr:to>
    <xdr:pic>
      <xdr:nvPicPr>
        <xdr:cNvPr id="441" name="Picture 440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38A9BA58-334B-94A7-904C-6671358C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16200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1141</xdr:row>
      <xdr:rowOff>91440</xdr:rowOff>
    </xdr:from>
    <xdr:to>
      <xdr:col>8</xdr:col>
      <xdr:colOff>106680</xdr:colOff>
      <xdr:row>1141</xdr:row>
      <xdr:rowOff>198120</xdr:rowOff>
    </xdr:to>
    <xdr:pic>
      <xdr:nvPicPr>
        <xdr:cNvPr id="442" name="Picture 441" descr="Decrease">
          <a:extLst>
            <a:ext uri="{FF2B5EF4-FFF2-40B4-BE49-F238E27FC236}">
              <a16:creationId xmlns:a16="http://schemas.microsoft.com/office/drawing/2014/main" id="{4F261AE9-E778-CAE8-58CD-18F37714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277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91440</xdr:rowOff>
    </xdr:from>
    <xdr:to>
      <xdr:col>13</xdr:col>
      <xdr:colOff>342900</xdr:colOff>
      <xdr:row>1144</xdr:row>
      <xdr:rowOff>129540</xdr:rowOff>
    </xdr:to>
    <xdr:pic>
      <xdr:nvPicPr>
        <xdr:cNvPr id="443" name="Picture 442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33F15B6C-5AAD-271B-727D-C8C6143A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27706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1147</xdr:row>
      <xdr:rowOff>144780</xdr:rowOff>
    </xdr:from>
    <xdr:to>
      <xdr:col>8</xdr:col>
      <xdr:colOff>106680</xdr:colOff>
      <xdr:row>1147</xdr:row>
      <xdr:rowOff>251460</xdr:rowOff>
    </xdr:to>
    <xdr:pic>
      <xdr:nvPicPr>
        <xdr:cNvPr id="444" name="Picture 443" descr="Decrease">
          <a:extLst>
            <a:ext uri="{FF2B5EF4-FFF2-40B4-BE49-F238E27FC236}">
              <a16:creationId xmlns:a16="http://schemas.microsoft.com/office/drawing/2014/main" id="{839F72D6-D4D9-7252-7133-3E0BB35AD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3921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144780</xdr:rowOff>
    </xdr:from>
    <xdr:to>
      <xdr:col>13</xdr:col>
      <xdr:colOff>342900</xdr:colOff>
      <xdr:row>1150</xdr:row>
      <xdr:rowOff>182880</xdr:rowOff>
    </xdr:to>
    <xdr:pic>
      <xdr:nvPicPr>
        <xdr:cNvPr id="445" name="Picture 444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9C271D73-8A8E-B067-B849-53AFEC46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39212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1153</xdr:row>
      <xdr:rowOff>15240</xdr:rowOff>
    </xdr:from>
    <xdr:to>
      <xdr:col>8</xdr:col>
      <xdr:colOff>106680</xdr:colOff>
      <xdr:row>1153</xdr:row>
      <xdr:rowOff>121920</xdr:rowOff>
    </xdr:to>
    <xdr:pic>
      <xdr:nvPicPr>
        <xdr:cNvPr id="446" name="Picture 445" descr="Decrease">
          <a:extLst>
            <a:ext uri="{FF2B5EF4-FFF2-40B4-BE49-F238E27FC236}">
              <a16:creationId xmlns:a16="http://schemas.microsoft.com/office/drawing/2014/main" id="{26A03C86-5545-F450-53F1-ACD99568C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4889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15240</xdr:rowOff>
    </xdr:from>
    <xdr:to>
      <xdr:col>13</xdr:col>
      <xdr:colOff>342900</xdr:colOff>
      <xdr:row>1156</xdr:row>
      <xdr:rowOff>53340</xdr:rowOff>
    </xdr:to>
    <xdr:pic>
      <xdr:nvPicPr>
        <xdr:cNvPr id="447" name="Picture 446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044E277B-3C9C-80AE-B1CC-FCEF43D6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488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1159</xdr:row>
      <xdr:rowOff>68580</xdr:rowOff>
    </xdr:from>
    <xdr:to>
      <xdr:col>8</xdr:col>
      <xdr:colOff>106680</xdr:colOff>
      <xdr:row>1159</xdr:row>
      <xdr:rowOff>175260</xdr:rowOff>
    </xdr:to>
    <xdr:pic>
      <xdr:nvPicPr>
        <xdr:cNvPr id="448" name="Picture 447" descr="Decrease">
          <a:extLst>
            <a:ext uri="{FF2B5EF4-FFF2-40B4-BE49-F238E27FC236}">
              <a16:creationId xmlns:a16="http://schemas.microsoft.com/office/drawing/2014/main" id="{77D609D0-72EC-52F0-4DFE-658A3D2E5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6039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68580</xdr:rowOff>
    </xdr:from>
    <xdr:to>
      <xdr:col>13</xdr:col>
      <xdr:colOff>342900</xdr:colOff>
      <xdr:row>1162</xdr:row>
      <xdr:rowOff>106680</xdr:rowOff>
    </xdr:to>
    <xdr:pic>
      <xdr:nvPicPr>
        <xdr:cNvPr id="449" name="Picture 448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4612D506-EF5A-9A78-8C85-CBBDDFF9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60396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1165</xdr:row>
      <xdr:rowOff>121920</xdr:rowOff>
    </xdr:from>
    <xdr:to>
      <xdr:col>8</xdr:col>
      <xdr:colOff>106680</xdr:colOff>
      <xdr:row>1165</xdr:row>
      <xdr:rowOff>228600</xdr:rowOff>
    </xdr:to>
    <xdr:pic>
      <xdr:nvPicPr>
        <xdr:cNvPr id="450" name="Picture 449" descr="Decrease">
          <a:extLst>
            <a:ext uri="{FF2B5EF4-FFF2-40B4-BE49-F238E27FC236}">
              <a16:creationId xmlns:a16="http://schemas.microsoft.com/office/drawing/2014/main" id="{75839E99-BA5E-35B1-B6B9-A1A087B82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7190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121920</xdr:rowOff>
    </xdr:from>
    <xdr:to>
      <xdr:col>13</xdr:col>
      <xdr:colOff>342900</xdr:colOff>
      <xdr:row>1168</xdr:row>
      <xdr:rowOff>160020</xdr:rowOff>
    </xdr:to>
    <xdr:pic>
      <xdr:nvPicPr>
        <xdr:cNvPr id="451" name="Picture 450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4F67E0CC-CCCC-C9CB-9E6E-72784C6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71902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1171</xdr:row>
      <xdr:rowOff>175260</xdr:rowOff>
    </xdr:from>
    <xdr:to>
      <xdr:col>8</xdr:col>
      <xdr:colOff>106680</xdr:colOff>
      <xdr:row>1171</xdr:row>
      <xdr:rowOff>281940</xdr:rowOff>
    </xdr:to>
    <xdr:pic>
      <xdr:nvPicPr>
        <xdr:cNvPr id="452" name="Picture 451" descr="Decrease">
          <a:extLst>
            <a:ext uri="{FF2B5EF4-FFF2-40B4-BE49-F238E27FC236}">
              <a16:creationId xmlns:a16="http://schemas.microsoft.com/office/drawing/2014/main" id="{BFA90ED7-23BD-9449-80F4-F213CBF8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8340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175260</xdr:rowOff>
    </xdr:from>
    <xdr:to>
      <xdr:col>13</xdr:col>
      <xdr:colOff>342900</xdr:colOff>
      <xdr:row>1174</xdr:row>
      <xdr:rowOff>213360</xdr:rowOff>
    </xdr:to>
    <xdr:pic>
      <xdr:nvPicPr>
        <xdr:cNvPr id="453" name="Picture 452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3B9FDA61-2A7A-373A-D6C2-5C54D960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83408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1178</xdr:row>
      <xdr:rowOff>45720</xdr:rowOff>
    </xdr:from>
    <xdr:to>
      <xdr:col>8</xdr:col>
      <xdr:colOff>106680</xdr:colOff>
      <xdr:row>1178</xdr:row>
      <xdr:rowOff>152400</xdr:rowOff>
    </xdr:to>
    <xdr:pic>
      <xdr:nvPicPr>
        <xdr:cNvPr id="454" name="Picture 453" descr="Decrease">
          <a:extLst>
            <a:ext uri="{FF2B5EF4-FFF2-40B4-BE49-F238E27FC236}">
              <a16:creationId xmlns:a16="http://schemas.microsoft.com/office/drawing/2014/main" id="{2FCE9322-87D9-B5B2-DF7F-19C470C3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59491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45720</xdr:rowOff>
    </xdr:from>
    <xdr:to>
      <xdr:col>13</xdr:col>
      <xdr:colOff>342900</xdr:colOff>
      <xdr:row>1181</xdr:row>
      <xdr:rowOff>83820</xdr:rowOff>
    </xdr:to>
    <xdr:pic>
      <xdr:nvPicPr>
        <xdr:cNvPr id="455" name="Picture 454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B5A4C5AB-6BD8-20C6-9FAF-40115974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594914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1184</xdr:row>
      <xdr:rowOff>99060</xdr:rowOff>
    </xdr:from>
    <xdr:to>
      <xdr:col>8</xdr:col>
      <xdr:colOff>106680</xdr:colOff>
      <xdr:row>1184</xdr:row>
      <xdr:rowOff>205740</xdr:rowOff>
    </xdr:to>
    <xdr:pic>
      <xdr:nvPicPr>
        <xdr:cNvPr id="456" name="Picture 455" descr="Decrease">
          <a:extLst>
            <a:ext uri="{FF2B5EF4-FFF2-40B4-BE49-F238E27FC236}">
              <a16:creationId xmlns:a16="http://schemas.microsoft.com/office/drawing/2014/main" id="{57D6B8E9-AB29-CFBC-A313-43C1A655C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06421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99060</xdr:rowOff>
    </xdr:from>
    <xdr:to>
      <xdr:col>13</xdr:col>
      <xdr:colOff>342900</xdr:colOff>
      <xdr:row>1187</xdr:row>
      <xdr:rowOff>137160</xdr:rowOff>
    </xdr:to>
    <xdr:pic>
      <xdr:nvPicPr>
        <xdr:cNvPr id="457" name="Picture 456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2690C9F8-0F97-590D-65AA-60A09300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0642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1190</xdr:row>
      <xdr:rowOff>152400</xdr:rowOff>
    </xdr:from>
    <xdr:to>
      <xdr:col>8</xdr:col>
      <xdr:colOff>106680</xdr:colOff>
      <xdr:row>1190</xdr:row>
      <xdr:rowOff>259080</xdr:rowOff>
    </xdr:to>
    <xdr:pic>
      <xdr:nvPicPr>
        <xdr:cNvPr id="458" name="Picture 457" descr="Increase">
          <a:extLst>
            <a:ext uri="{FF2B5EF4-FFF2-40B4-BE49-F238E27FC236}">
              <a16:creationId xmlns:a16="http://schemas.microsoft.com/office/drawing/2014/main" id="{9D7F0661-F897-2B9E-DB4A-86FD46E08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1792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152400</xdr:rowOff>
    </xdr:from>
    <xdr:to>
      <xdr:col>13</xdr:col>
      <xdr:colOff>342900</xdr:colOff>
      <xdr:row>1193</xdr:row>
      <xdr:rowOff>190500</xdr:rowOff>
    </xdr:to>
    <xdr:pic>
      <xdr:nvPicPr>
        <xdr:cNvPr id="459" name="Picture 458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7FC8BED1-3BAC-DCB8-F1AC-F6450374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179272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1197</xdr:row>
      <xdr:rowOff>22860</xdr:rowOff>
    </xdr:from>
    <xdr:to>
      <xdr:col>8</xdr:col>
      <xdr:colOff>106680</xdr:colOff>
      <xdr:row>1197</xdr:row>
      <xdr:rowOff>129540</xdr:rowOff>
    </xdr:to>
    <xdr:pic>
      <xdr:nvPicPr>
        <xdr:cNvPr id="460" name="Picture 459" descr="Decrease">
          <a:extLst>
            <a:ext uri="{FF2B5EF4-FFF2-40B4-BE49-F238E27FC236}">
              <a16:creationId xmlns:a16="http://schemas.microsoft.com/office/drawing/2014/main" id="{B9972C47-2203-C597-909A-60EA44FA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29433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22860</xdr:rowOff>
    </xdr:from>
    <xdr:to>
      <xdr:col>13</xdr:col>
      <xdr:colOff>342900</xdr:colOff>
      <xdr:row>1200</xdr:row>
      <xdr:rowOff>60960</xdr:rowOff>
    </xdr:to>
    <xdr:pic>
      <xdr:nvPicPr>
        <xdr:cNvPr id="461" name="Picture 460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8A15D93F-1054-A0B9-6CD7-44584DDF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294334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1203</xdr:row>
      <xdr:rowOff>76200</xdr:rowOff>
    </xdr:from>
    <xdr:to>
      <xdr:col>8</xdr:col>
      <xdr:colOff>106680</xdr:colOff>
      <xdr:row>1203</xdr:row>
      <xdr:rowOff>182880</xdr:rowOff>
    </xdr:to>
    <xdr:pic>
      <xdr:nvPicPr>
        <xdr:cNvPr id="462" name="Picture 461" descr="Decrease">
          <a:extLst>
            <a:ext uri="{FF2B5EF4-FFF2-40B4-BE49-F238E27FC236}">
              <a16:creationId xmlns:a16="http://schemas.microsoft.com/office/drawing/2014/main" id="{9CFDA063-09CD-6721-6F37-966C11F5D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4093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76200</xdr:rowOff>
    </xdr:from>
    <xdr:to>
      <xdr:col>13</xdr:col>
      <xdr:colOff>342900</xdr:colOff>
      <xdr:row>1206</xdr:row>
      <xdr:rowOff>114300</xdr:rowOff>
    </xdr:to>
    <xdr:pic>
      <xdr:nvPicPr>
        <xdr:cNvPr id="463" name="Picture 462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F2B06C58-0666-4BFE-037A-19176403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409396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1209</xdr:row>
      <xdr:rowOff>129540</xdr:rowOff>
    </xdr:from>
    <xdr:to>
      <xdr:col>8</xdr:col>
      <xdr:colOff>106680</xdr:colOff>
      <xdr:row>1209</xdr:row>
      <xdr:rowOff>236220</xdr:rowOff>
    </xdr:to>
    <xdr:pic>
      <xdr:nvPicPr>
        <xdr:cNvPr id="464" name="Picture 463" descr="Decrease">
          <a:extLst>
            <a:ext uri="{FF2B5EF4-FFF2-40B4-BE49-F238E27FC236}">
              <a16:creationId xmlns:a16="http://schemas.microsoft.com/office/drawing/2014/main" id="{510983BA-A935-492F-D587-56C63ECC4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52445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129540</xdr:rowOff>
    </xdr:from>
    <xdr:to>
      <xdr:col>13</xdr:col>
      <xdr:colOff>342900</xdr:colOff>
      <xdr:row>1212</xdr:row>
      <xdr:rowOff>167640</xdr:rowOff>
    </xdr:to>
    <xdr:pic>
      <xdr:nvPicPr>
        <xdr:cNvPr id="465" name="Picture 464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F56886D9-3AD6-3008-65B9-7C12B9E5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52445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1217</xdr:row>
      <xdr:rowOff>0</xdr:rowOff>
    </xdr:from>
    <xdr:to>
      <xdr:col>8</xdr:col>
      <xdr:colOff>106680</xdr:colOff>
      <xdr:row>1217</xdr:row>
      <xdr:rowOff>106680</xdr:rowOff>
    </xdr:to>
    <xdr:pic>
      <xdr:nvPicPr>
        <xdr:cNvPr id="466" name="Picture 465" descr="Decrease">
          <a:extLst>
            <a:ext uri="{FF2B5EF4-FFF2-40B4-BE49-F238E27FC236}">
              <a16:creationId xmlns:a16="http://schemas.microsoft.com/office/drawing/2014/main" id="{8FDC32AC-DA0C-8A4D-4335-42322294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657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342900</xdr:colOff>
      <xdr:row>1220</xdr:row>
      <xdr:rowOff>38100</xdr:rowOff>
    </xdr:to>
    <xdr:pic>
      <xdr:nvPicPr>
        <xdr:cNvPr id="467" name="Picture 466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045E537F-C056-572B-529C-DE3B4DFE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26657808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1223</xdr:row>
      <xdr:rowOff>53340</xdr:rowOff>
    </xdr:from>
    <xdr:to>
      <xdr:col>8</xdr:col>
      <xdr:colOff>106680</xdr:colOff>
      <xdr:row>1223</xdr:row>
      <xdr:rowOff>160020</xdr:rowOff>
    </xdr:to>
    <xdr:pic>
      <xdr:nvPicPr>
        <xdr:cNvPr id="468" name="Picture 467" descr="Decrease">
          <a:extLst>
            <a:ext uri="{FF2B5EF4-FFF2-40B4-BE49-F238E27FC236}">
              <a16:creationId xmlns:a16="http://schemas.microsoft.com/office/drawing/2014/main" id="{B59EFC58-B98B-2DE7-0FC2-1C9B45DCB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2677287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neindia.com/nilakkottai-assembly-elections-tn-130/" TargetMode="External"/><Relationship Id="rId21" Type="http://schemas.openxmlformats.org/officeDocument/2006/relationships/hyperlink" Target="https://www.oneindia.com/aiadmk-candidates-list-for-tamil-nadu-assembly-election/b-valarmathi-157" TargetMode="External"/><Relationship Id="rId42" Type="http://schemas.openxmlformats.org/officeDocument/2006/relationships/hyperlink" Target="https://www.oneindia.com/gudiyattam-assembly-elections-tn-46/" TargetMode="External"/><Relationship Id="rId63" Type="http://schemas.openxmlformats.org/officeDocument/2006/relationships/hyperlink" Target="https://www.oneindia.com/vandavasi-assembly-elections-tn-69/" TargetMode="External"/><Relationship Id="rId84" Type="http://schemas.openxmlformats.org/officeDocument/2006/relationships/hyperlink" Target="https://www.oneindia.com/namakkal-assembly-elections-tn-94/" TargetMode="External"/><Relationship Id="rId138" Type="http://schemas.openxmlformats.org/officeDocument/2006/relationships/hyperlink" Target="https://www.oneindia.com/ariyalur-assembly-elections-tn-149/" TargetMode="External"/><Relationship Id="rId159" Type="http://schemas.openxmlformats.org/officeDocument/2006/relationships/hyperlink" Target="https://www.oneindia.com/aiadmk-candidates-list-for-tamil-nadu-assembly-election/c-vijayabaskar-2135" TargetMode="External"/><Relationship Id="rId170" Type="http://schemas.openxmlformats.org/officeDocument/2006/relationships/hyperlink" Target="https://www.oneindia.com/thiruparankundram-assembly-elections-tn-195/" TargetMode="External"/><Relationship Id="rId191" Type="http://schemas.openxmlformats.org/officeDocument/2006/relationships/hyperlink" Target="https://www.oneindia.com/sankarankovil-assembly-elections-tn-219/" TargetMode="External"/><Relationship Id="rId107" Type="http://schemas.openxmlformats.org/officeDocument/2006/relationships/hyperlink" Target="https://www.oneindia.com/aiadmk-candidates-list-for-tamil-nadu-assembly-election/amman-arjunan-77667" TargetMode="External"/><Relationship Id="rId11" Type="http://schemas.openxmlformats.org/officeDocument/2006/relationships/hyperlink" Target="https://www.oneindia.com/aiadmk-candidates-list-for-tamil-nadu-assembly-election/p-santhanakrishnan-77651" TargetMode="External"/><Relationship Id="rId32" Type="http://schemas.openxmlformats.org/officeDocument/2006/relationships/hyperlink" Target="https://www.oneindia.com/chengalpattu-assembly-elections-tn-32/" TargetMode="External"/><Relationship Id="rId53" Type="http://schemas.openxmlformats.org/officeDocument/2006/relationships/hyperlink" Target="https://www.oneindia.com/aiadmk-candidates-list-for-tamil-nadu-assembly-election/k-p-anbazhagan-77603" TargetMode="External"/><Relationship Id="rId74" Type="http://schemas.openxmlformats.org/officeDocument/2006/relationships/hyperlink" Target="https://www.oneindia.com/attur-assembly-elections-tn-82/" TargetMode="External"/><Relationship Id="rId128" Type="http://schemas.openxmlformats.org/officeDocument/2006/relationships/hyperlink" Target="https://www.oneindia.com/manapparai-assembly-elections-tn-138/" TargetMode="External"/><Relationship Id="rId149" Type="http://schemas.openxmlformats.org/officeDocument/2006/relationships/hyperlink" Target="https://www.oneindia.com/aiadmk-candidates-list-for-tamil-nadu-assembly-election/o-s-manian-77487" TargetMode="External"/><Relationship Id="rId5" Type="http://schemas.openxmlformats.org/officeDocument/2006/relationships/hyperlink" Target="https://www.oneindia.com/thiruvallur-assembly-elections-tn-4/" TargetMode="External"/><Relationship Id="rId95" Type="http://schemas.openxmlformats.org/officeDocument/2006/relationships/hyperlink" Target="https://www.oneindia.com/anthiyur-assembly-elections-tn-105/" TargetMode="External"/><Relationship Id="rId160" Type="http://schemas.openxmlformats.org/officeDocument/2006/relationships/hyperlink" Target="https://www.oneindia.com/viralimalai-assembly-elections-tn-179/" TargetMode="External"/><Relationship Id="rId181" Type="http://schemas.openxmlformats.org/officeDocument/2006/relationships/hyperlink" Target="https://www.oneindia.com/aruppukkottai-assembly-elections-tn-207/" TargetMode="External"/><Relationship Id="rId22" Type="http://schemas.openxmlformats.org/officeDocument/2006/relationships/hyperlink" Target="https://www.oneindia.com/thousand-lights-assembly-elections-tn-20/" TargetMode="External"/><Relationship Id="rId43" Type="http://schemas.openxmlformats.org/officeDocument/2006/relationships/hyperlink" Target="https://www.oneindia.com/vaniyambadi-assembly-elections-tn-47/" TargetMode="External"/><Relationship Id="rId64" Type="http://schemas.openxmlformats.org/officeDocument/2006/relationships/hyperlink" Target="https://www.oneindia.com/aiadmk-candidates-list-for-tamil-nadu-assembly-election/c-v-shanmugam-1705" TargetMode="External"/><Relationship Id="rId118" Type="http://schemas.openxmlformats.org/officeDocument/2006/relationships/hyperlink" Target="https://www.oneindia.com/aiadmk-candidates-list-for-tamil-nadu-assembly-election/r-vishwanathan-77611" TargetMode="External"/><Relationship Id="rId139" Type="http://schemas.openxmlformats.org/officeDocument/2006/relationships/hyperlink" Target="https://www.oneindia.com/tittagudi-assembly-elections-tn-151/" TargetMode="External"/><Relationship Id="rId85" Type="http://schemas.openxmlformats.org/officeDocument/2006/relationships/hyperlink" Target="https://www.oneindia.com/paramathi-velur-assembly-elections-tn-95/" TargetMode="External"/><Relationship Id="rId150" Type="http://schemas.openxmlformats.org/officeDocument/2006/relationships/hyperlink" Target="https://www.oneindia.com/vedaranyam-assembly-elections-tn-165/" TargetMode="External"/><Relationship Id="rId171" Type="http://schemas.openxmlformats.org/officeDocument/2006/relationships/hyperlink" Target="https://www.oneindia.com/aiadmk-candidates-list-for-tamil-nadu-assembly-election/r-b-udhayakumar-77619" TargetMode="External"/><Relationship Id="rId192" Type="http://schemas.openxmlformats.org/officeDocument/2006/relationships/hyperlink" Target="https://www.oneindia.com/kadayanallur-assembly-elections-tn-221/" TargetMode="External"/><Relationship Id="rId12" Type="http://schemas.openxmlformats.org/officeDocument/2006/relationships/hyperlink" Target="https://www.oneindia.com/kolathur-assembly-elections-tn-13/" TargetMode="External"/><Relationship Id="rId33" Type="http://schemas.openxmlformats.org/officeDocument/2006/relationships/hyperlink" Target="https://www.oneindia.com/cheyyur-assembly-elections-tn-34/" TargetMode="External"/><Relationship Id="rId108" Type="http://schemas.openxmlformats.org/officeDocument/2006/relationships/hyperlink" Target="https://www.oneindia.com/coimbatore-south-assembly-elections-tn-120/" TargetMode="External"/><Relationship Id="rId129" Type="http://schemas.openxmlformats.org/officeDocument/2006/relationships/hyperlink" Target="https://www.oneindia.com/srirangam-assembly-elections-tn-139/" TargetMode="External"/><Relationship Id="rId54" Type="http://schemas.openxmlformats.org/officeDocument/2006/relationships/hyperlink" Target="https://www.oneindia.com/palacode-assembly-elections-tn-57/" TargetMode="External"/><Relationship Id="rId75" Type="http://schemas.openxmlformats.org/officeDocument/2006/relationships/hyperlink" Target="https://www.oneindia.com/yercaud-assembly-elections-tn-83/" TargetMode="External"/><Relationship Id="rId96" Type="http://schemas.openxmlformats.org/officeDocument/2006/relationships/hyperlink" Target="https://www.oneindia.com/gobichettipalayam-assembly-elections-tn-106/" TargetMode="External"/><Relationship Id="rId140" Type="http://schemas.openxmlformats.org/officeDocument/2006/relationships/hyperlink" Target="https://www.oneindia.com/neyveli-assembly-elections-tn-153/" TargetMode="External"/><Relationship Id="rId161" Type="http://schemas.openxmlformats.org/officeDocument/2006/relationships/hyperlink" Target="https://www.oneindia.com/thirumayam-assembly-elections-tn-181/" TargetMode="External"/><Relationship Id="rId182" Type="http://schemas.openxmlformats.org/officeDocument/2006/relationships/hyperlink" Target="https://www.oneindia.com/tiruchuli-assembly-elections-tn-208/" TargetMode="External"/><Relationship Id="rId6" Type="http://schemas.openxmlformats.org/officeDocument/2006/relationships/hyperlink" Target="https://www.oneindia.com/aiadmk-candidates-list-for-tamil-nadu-assembly-election/p-benjamin-77595" TargetMode="External"/><Relationship Id="rId23" Type="http://schemas.openxmlformats.org/officeDocument/2006/relationships/hyperlink" Target="https://www.oneindia.com/aiadmk-candidates-list-for-tamil-nadu-assembly-election/s-gokula-indira-23" TargetMode="External"/><Relationship Id="rId119" Type="http://schemas.openxmlformats.org/officeDocument/2006/relationships/hyperlink" Target="https://www.oneindia.com/natham-assembly-elections-tn-131/" TargetMode="External"/><Relationship Id="rId44" Type="http://schemas.openxmlformats.org/officeDocument/2006/relationships/hyperlink" Target="https://www.oneindia.com/ambur-assembly-elections-tn-48/" TargetMode="External"/><Relationship Id="rId65" Type="http://schemas.openxmlformats.org/officeDocument/2006/relationships/hyperlink" Target="https://www.oneindia.com/mailam-assembly-elections-tn-71/" TargetMode="External"/><Relationship Id="rId86" Type="http://schemas.openxmlformats.org/officeDocument/2006/relationships/hyperlink" Target="https://www.oneindia.com/tiruchengodu-assembly-elections-tn-96/" TargetMode="External"/><Relationship Id="rId130" Type="http://schemas.openxmlformats.org/officeDocument/2006/relationships/hyperlink" Target="https://www.oneindia.com/tiruchirappalli-east-assembly-elections-tn-141/" TargetMode="External"/><Relationship Id="rId151" Type="http://schemas.openxmlformats.org/officeDocument/2006/relationships/hyperlink" Target="https://www.oneindia.com/thiruthuraipoondi-assembly-elections-tn-166/" TargetMode="External"/><Relationship Id="rId172" Type="http://schemas.openxmlformats.org/officeDocument/2006/relationships/hyperlink" Target="https://www.oneindia.com/thirumangalam-assembly-elections-tn-196/" TargetMode="External"/><Relationship Id="rId193" Type="http://schemas.openxmlformats.org/officeDocument/2006/relationships/hyperlink" Target="https://www.oneindia.com/tenkasi-assembly-elections-tn-222/" TargetMode="External"/><Relationship Id="rId13" Type="http://schemas.openxmlformats.org/officeDocument/2006/relationships/hyperlink" Target="https://www.oneindia.com/villivakkam-assembly-elections-tn-14/" TargetMode="External"/><Relationship Id="rId109" Type="http://schemas.openxmlformats.org/officeDocument/2006/relationships/hyperlink" Target="https://www.oneindia.com/singanallur-assembly-elections-tn-121/" TargetMode="External"/><Relationship Id="rId34" Type="http://schemas.openxmlformats.org/officeDocument/2006/relationships/hyperlink" Target="https://www.oneindia.com/madurantakam-assembly-elections-tn-35/" TargetMode="External"/><Relationship Id="rId55" Type="http://schemas.openxmlformats.org/officeDocument/2006/relationships/hyperlink" Target="https://www.oneindia.com/pappireddippatti-assembly-elections-tn-60/" TargetMode="External"/><Relationship Id="rId76" Type="http://schemas.openxmlformats.org/officeDocument/2006/relationships/hyperlink" Target="https://www.oneindia.com/omalur-assembly-elections-tn-84/" TargetMode="External"/><Relationship Id="rId97" Type="http://schemas.openxmlformats.org/officeDocument/2006/relationships/hyperlink" Target="https://www.oneindia.com/bhavanisagar-assembly-elections-tn-107/" TargetMode="External"/><Relationship Id="rId120" Type="http://schemas.openxmlformats.org/officeDocument/2006/relationships/hyperlink" Target="https://www.oneindia.com/aiadmk-candidates-list-for-tamil-nadu-assembly-election/c-sreenivasan-77613" TargetMode="External"/><Relationship Id="rId141" Type="http://schemas.openxmlformats.org/officeDocument/2006/relationships/hyperlink" Target="https://www.oneindia.com/panruti-assembly-elections-tn-154/" TargetMode="External"/><Relationship Id="rId7" Type="http://schemas.openxmlformats.org/officeDocument/2006/relationships/hyperlink" Target="https://www.oneindia.com/maduravoyal-assembly-elections-tn-7/" TargetMode="External"/><Relationship Id="rId71" Type="http://schemas.openxmlformats.org/officeDocument/2006/relationships/hyperlink" Target="https://www.oneindia.com/sankarapuram-assembly-elections-tn-79/" TargetMode="External"/><Relationship Id="rId92" Type="http://schemas.openxmlformats.org/officeDocument/2006/relationships/hyperlink" Target="https://www.oneindia.com/perundurai-assembly-elections-tn-103/" TargetMode="External"/><Relationship Id="rId162" Type="http://schemas.openxmlformats.org/officeDocument/2006/relationships/hyperlink" Target="https://www.oneindia.com/alangudi-assembly-elections-tn-182/" TargetMode="External"/><Relationship Id="rId183" Type="http://schemas.openxmlformats.org/officeDocument/2006/relationships/hyperlink" Target="https://www.oneindia.com/paramakudi-assembly-elections-tn-209/" TargetMode="External"/><Relationship Id="rId2" Type="http://schemas.openxmlformats.org/officeDocument/2006/relationships/hyperlink" Target="https://www.oneindia.com/ponneri-assembly-elections-tn-2/" TargetMode="External"/><Relationship Id="rId29" Type="http://schemas.openxmlformats.org/officeDocument/2006/relationships/hyperlink" Target="https://www.oneindia.com/alandur-assembly-elections-tn-28/" TargetMode="External"/><Relationship Id="rId24" Type="http://schemas.openxmlformats.org/officeDocument/2006/relationships/hyperlink" Target="https://www.oneindia.com/anna-nagar-assembly-elections-tn-21/" TargetMode="External"/><Relationship Id="rId40" Type="http://schemas.openxmlformats.org/officeDocument/2006/relationships/hyperlink" Target="https://www.oneindia.com/anaikattu-assembly-elections-tn-44/" TargetMode="External"/><Relationship Id="rId45" Type="http://schemas.openxmlformats.org/officeDocument/2006/relationships/hyperlink" Target="https://www.oneindia.com/aiadmk-candidates-list-for-tamil-nadu-assembly-election/k-c-veeramani-77599" TargetMode="External"/><Relationship Id="rId66" Type="http://schemas.openxmlformats.org/officeDocument/2006/relationships/hyperlink" Target="https://www.oneindia.com/tindivanam-assembly-elections-tn-72/" TargetMode="External"/><Relationship Id="rId87" Type="http://schemas.openxmlformats.org/officeDocument/2006/relationships/hyperlink" Target="https://www.oneindia.com/aiadmk-candidates-list-for-tamil-nadu-assembly-election/p-thangamani-846" TargetMode="External"/><Relationship Id="rId110" Type="http://schemas.openxmlformats.org/officeDocument/2006/relationships/hyperlink" Target="https://www.oneindia.com/kinathukadavu-assembly-elections-tn-122/" TargetMode="External"/><Relationship Id="rId115" Type="http://schemas.openxmlformats.org/officeDocument/2006/relationships/hyperlink" Target="https://www.oneindia.com/palani-assembly-elections-tn-127/" TargetMode="External"/><Relationship Id="rId131" Type="http://schemas.openxmlformats.org/officeDocument/2006/relationships/hyperlink" Target="https://www.oneindia.com/thiruverumbur-assembly-elections-tn-142/" TargetMode="External"/><Relationship Id="rId136" Type="http://schemas.openxmlformats.org/officeDocument/2006/relationships/hyperlink" Target="https://www.oneindia.com/thuraiyur-assembly-elections-tn-146/" TargetMode="External"/><Relationship Id="rId157" Type="http://schemas.openxmlformats.org/officeDocument/2006/relationships/hyperlink" Target="https://www.oneindia.com/pattukkottai-assembly-elections-tn-176/" TargetMode="External"/><Relationship Id="rId178" Type="http://schemas.openxmlformats.org/officeDocument/2006/relationships/hyperlink" Target="https://www.oneindia.com/aiadmk-candidates-list-for-tamil-nadu-assembly-election/k-t-rajendra-balaji-77621" TargetMode="External"/><Relationship Id="rId61" Type="http://schemas.openxmlformats.org/officeDocument/2006/relationships/hyperlink" Target="https://www.oneindia.com/arani-assembly-elections-tn-67/" TargetMode="External"/><Relationship Id="rId82" Type="http://schemas.openxmlformats.org/officeDocument/2006/relationships/hyperlink" Target="https://www.oneindia.com/veerapandi-assembly-elections-tn-91/" TargetMode="External"/><Relationship Id="rId152" Type="http://schemas.openxmlformats.org/officeDocument/2006/relationships/hyperlink" Target="https://www.oneindia.com/aiadmk-candidates-list-for-tamil-nadu-assembly-election/r-kamaraj-71816" TargetMode="External"/><Relationship Id="rId173" Type="http://schemas.openxmlformats.org/officeDocument/2006/relationships/hyperlink" Target="https://www.oneindia.com/usilampatti-assembly-elections-tn-197/" TargetMode="External"/><Relationship Id="rId194" Type="http://schemas.openxmlformats.org/officeDocument/2006/relationships/hyperlink" Target="https://www.oneindia.com/alangulam-assembly-elections-tn-223/" TargetMode="External"/><Relationship Id="rId19" Type="http://schemas.openxmlformats.org/officeDocument/2006/relationships/hyperlink" Target="https://www.oneindia.com/harbour-assembly-elections-tn-18/" TargetMode="External"/><Relationship Id="rId14" Type="http://schemas.openxmlformats.org/officeDocument/2006/relationships/hyperlink" Target="https://www.oneindia.com/aiadmk-candidates-list-for-tamil-nadu-assembly-election/a-porkodi-77597" TargetMode="External"/><Relationship Id="rId30" Type="http://schemas.openxmlformats.org/officeDocument/2006/relationships/hyperlink" Target="https://www.oneindia.com/sriperumbudur-assembly-elections-tn-29/" TargetMode="External"/><Relationship Id="rId35" Type="http://schemas.openxmlformats.org/officeDocument/2006/relationships/hyperlink" Target="https://www.oneindia.com/kancheepuram-assembly-elections-tn-37/" TargetMode="External"/><Relationship Id="rId56" Type="http://schemas.openxmlformats.org/officeDocument/2006/relationships/hyperlink" Target="https://www.oneindia.com/harur-assembly-elections-tn-61/" TargetMode="External"/><Relationship Id="rId77" Type="http://schemas.openxmlformats.org/officeDocument/2006/relationships/hyperlink" Target="https://www.oneindia.com/mettur-assembly-elections-tn-85/" TargetMode="External"/><Relationship Id="rId100" Type="http://schemas.openxmlformats.org/officeDocument/2006/relationships/hyperlink" Target="https://www.oneindia.com/mettuppalayam-assembly-elections-tn-111/" TargetMode="External"/><Relationship Id="rId105" Type="http://schemas.openxmlformats.org/officeDocument/2006/relationships/hyperlink" Target="https://www.oneindia.com/aiadmk-candidates-list-for-tamil-nadu-assembly-election/sp-velumani-252" TargetMode="External"/><Relationship Id="rId126" Type="http://schemas.openxmlformats.org/officeDocument/2006/relationships/hyperlink" Target="https://www.oneindia.com/krishnarayapuram-assembly-elections-tn-136/" TargetMode="External"/><Relationship Id="rId147" Type="http://schemas.openxmlformats.org/officeDocument/2006/relationships/hyperlink" Target="https://www.oneindia.com/poompuhar-assembly-elections-tn-162/" TargetMode="External"/><Relationship Id="rId168" Type="http://schemas.openxmlformats.org/officeDocument/2006/relationships/hyperlink" Target="https://www.oneindia.com/aiadmk-candidates-list-for-tamil-nadu-assembly-election/sellur-k-raju-748" TargetMode="External"/><Relationship Id="rId8" Type="http://schemas.openxmlformats.org/officeDocument/2006/relationships/hyperlink" Target="https://www.oneindia.com/madavaram-assembly-elections-tn-9/" TargetMode="External"/><Relationship Id="rId51" Type="http://schemas.openxmlformats.org/officeDocument/2006/relationships/hyperlink" Target="https://www.oneindia.com/veppanahalli-assembly-elections-tn-54/" TargetMode="External"/><Relationship Id="rId72" Type="http://schemas.openxmlformats.org/officeDocument/2006/relationships/hyperlink" Target="https://www.oneindia.com/kallakurichi-assembly-elections-tn-80/" TargetMode="External"/><Relationship Id="rId93" Type="http://schemas.openxmlformats.org/officeDocument/2006/relationships/hyperlink" Target="https://www.oneindia.com/aiadmk-candidates-list-for-tamil-nadu-assembly-election/k-c-karupannan-77609" TargetMode="External"/><Relationship Id="rId98" Type="http://schemas.openxmlformats.org/officeDocument/2006/relationships/hyperlink" Target="https://www.oneindia.com/gudalur-assembly-elections-tn-109/" TargetMode="External"/><Relationship Id="rId121" Type="http://schemas.openxmlformats.org/officeDocument/2006/relationships/hyperlink" Target="https://www.oneindia.com/dindigul-assembly-elections-tn-132/" TargetMode="External"/><Relationship Id="rId142" Type="http://schemas.openxmlformats.org/officeDocument/2006/relationships/hyperlink" Target="https://www.oneindia.com/cuddalore-assembly-elections-tn-155/" TargetMode="External"/><Relationship Id="rId163" Type="http://schemas.openxmlformats.org/officeDocument/2006/relationships/hyperlink" Target="https://www.oneindia.com/sivaganga-assembly-elections-tn-186/" TargetMode="External"/><Relationship Id="rId184" Type="http://schemas.openxmlformats.org/officeDocument/2006/relationships/hyperlink" Target="https://www.oneindia.com/tiruvadanai-assembly-elections-tn-210/" TargetMode="External"/><Relationship Id="rId189" Type="http://schemas.openxmlformats.org/officeDocument/2006/relationships/hyperlink" Target="https://www.oneindia.com/aiadmk-candidates-list-for-tamil-nadu-assembly-election/kadambur-c-raju-77623" TargetMode="External"/><Relationship Id="rId3" Type="http://schemas.openxmlformats.org/officeDocument/2006/relationships/hyperlink" Target="https://www.oneindia.com/tiruttani-assembly-elections-tn-3/" TargetMode="External"/><Relationship Id="rId25" Type="http://schemas.openxmlformats.org/officeDocument/2006/relationships/hyperlink" Target="https://www.oneindia.com/virugampakkam-assembly-elections-tn-22/" TargetMode="External"/><Relationship Id="rId46" Type="http://schemas.openxmlformats.org/officeDocument/2006/relationships/hyperlink" Target="https://www.oneindia.com/jolarpet-assembly-elections-tn-49/" TargetMode="External"/><Relationship Id="rId67" Type="http://schemas.openxmlformats.org/officeDocument/2006/relationships/hyperlink" Target="https://www.oneindia.com/vanur-assembly-elections-tn-73/" TargetMode="External"/><Relationship Id="rId116" Type="http://schemas.openxmlformats.org/officeDocument/2006/relationships/hyperlink" Target="https://www.oneindia.com/athoor-assembly-elections-tn-129/" TargetMode="External"/><Relationship Id="rId137" Type="http://schemas.openxmlformats.org/officeDocument/2006/relationships/hyperlink" Target="https://www.oneindia.com/perambalur-assembly-elections-tn-147/" TargetMode="External"/><Relationship Id="rId158" Type="http://schemas.openxmlformats.org/officeDocument/2006/relationships/hyperlink" Target="https://www.oneindia.com/peravurani-assembly-elections-tn-177/" TargetMode="External"/><Relationship Id="rId20" Type="http://schemas.openxmlformats.org/officeDocument/2006/relationships/hyperlink" Target="https://www.oneindia.com/chepauk-thiruvallikeni-assembly-elections-tn-19/" TargetMode="External"/><Relationship Id="rId41" Type="http://schemas.openxmlformats.org/officeDocument/2006/relationships/hyperlink" Target="https://www.oneindia.com/aiadmk-candidates-list-for-tamil-nadu-assembly-election/g-paritha-purusothaman-77661" TargetMode="External"/><Relationship Id="rId62" Type="http://schemas.openxmlformats.org/officeDocument/2006/relationships/hyperlink" Target="https://www.oneindia.com/cheyyar-assembly-elections-tn-68/" TargetMode="External"/><Relationship Id="rId83" Type="http://schemas.openxmlformats.org/officeDocument/2006/relationships/hyperlink" Target="https://www.oneindia.com/senthamangalam-assembly-elections-tn-93/" TargetMode="External"/><Relationship Id="rId88" Type="http://schemas.openxmlformats.org/officeDocument/2006/relationships/hyperlink" Target="https://www.oneindia.com/kumarapalayam-assembly-elections-tn-97/" TargetMode="External"/><Relationship Id="rId111" Type="http://schemas.openxmlformats.org/officeDocument/2006/relationships/hyperlink" Target="https://www.oneindia.com/pollachi-assembly-elections-tn-123/" TargetMode="External"/><Relationship Id="rId132" Type="http://schemas.openxmlformats.org/officeDocument/2006/relationships/hyperlink" Target="https://www.oneindia.com/aiadmk-candidates-list-for-tamil-nadu-assembly-election/dr-leema-rose-martin-77583" TargetMode="External"/><Relationship Id="rId153" Type="http://schemas.openxmlformats.org/officeDocument/2006/relationships/hyperlink" Target="https://www.oneindia.com/nannilam-assembly-elections-tn-169/" TargetMode="External"/><Relationship Id="rId174" Type="http://schemas.openxmlformats.org/officeDocument/2006/relationships/hyperlink" Target="https://www.oneindia.com/andipatti-assembly-elections-tn-198/" TargetMode="External"/><Relationship Id="rId179" Type="http://schemas.openxmlformats.org/officeDocument/2006/relationships/hyperlink" Target="https://www.oneindia.com/sivakasi-assembly-elections-tn-205/" TargetMode="External"/><Relationship Id="rId195" Type="http://schemas.openxmlformats.org/officeDocument/2006/relationships/hyperlink" Target="https://www.oneindia.com/tirunelveli-assembly-elections-tn-224/" TargetMode="External"/><Relationship Id="rId190" Type="http://schemas.openxmlformats.org/officeDocument/2006/relationships/hyperlink" Target="https://www.oneindia.com/kovilpatti-assembly-elections-tn-218/" TargetMode="External"/><Relationship Id="rId15" Type="http://schemas.openxmlformats.org/officeDocument/2006/relationships/hyperlink" Target="https://www.oneindia.com/thiru-vi-ka-nagar-assembly-elections-tn-15/" TargetMode="External"/><Relationship Id="rId36" Type="http://schemas.openxmlformats.org/officeDocument/2006/relationships/hyperlink" Target="https://www.oneindia.com/arakkonam-assembly-elections-tn-38/" TargetMode="External"/><Relationship Id="rId57" Type="http://schemas.openxmlformats.org/officeDocument/2006/relationships/hyperlink" Target="https://www.oneindia.com/chengam-assembly-elections-tn-62/" TargetMode="External"/><Relationship Id="rId106" Type="http://schemas.openxmlformats.org/officeDocument/2006/relationships/hyperlink" Target="https://www.oneindia.com/thondamuthur-assembly-elections-tn-119/" TargetMode="External"/><Relationship Id="rId127" Type="http://schemas.openxmlformats.org/officeDocument/2006/relationships/hyperlink" Target="https://www.oneindia.com/kulithalai-assembly-elections-tn-137/" TargetMode="External"/><Relationship Id="rId10" Type="http://schemas.openxmlformats.org/officeDocument/2006/relationships/hyperlink" Target="https://www.oneindia.com/dr-radhakrishnan-nagar-assembly-elections-tn-11/" TargetMode="External"/><Relationship Id="rId31" Type="http://schemas.openxmlformats.org/officeDocument/2006/relationships/hyperlink" Target="https://www.oneindia.com/tambaram-assembly-elections-tn-31/" TargetMode="External"/><Relationship Id="rId52" Type="http://schemas.openxmlformats.org/officeDocument/2006/relationships/hyperlink" Target="https://www.oneindia.com/hosur-assembly-elections-tn-55/" TargetMode="External"/><Relationship Id="rId73" Type="http://schemas.openxmlformats.org/officeDocument/2006/relationships/hyperlink" Target="https://www.oneindia.com/gangavalli-assembly-elections-tn-81/" TargetMode="External"/><Relationship Id="rId78" Type="http://schemas.openxmlformats.org/officeDocument/2006/relationships/hyperlink" Target="https://www.oneindia.com/aiadmk-candidates-list-for-tamil-nadu-assembly-election/edappadi-k-palaniswami-992" TargetMode="External"/><Relationship Id="rId94" Type="http://schemas.openxmlformats.org/officeDocument/2006/relationships/hyperlink" Target="https://www.oneindia.com/bhavani-assembly-elections-tn-104/" TargetMode="External"/><Relationship Id="rId99" Type="http://schemas.openxmlformats.org/officeDocument/2006/relationships/hyperlink" Target="https://www.oneindia.com/coonoor-assembly-elections-tn-110/" TargetMode="External"/><Relationship Id="rId101" Type="http://schemas.openxmlformats.org/officeDocument/2006/relationships/hyperlink" Target="https://www.oneindia.com/tiruppur-north-assembly-elections-tn-113/" TargetMode="External"/><Relationship Id="rId122" Type="http://schemas.openxmlformats.org/officeDocument/2006/relationships/hyperlink" Target="https://www.oneindia.com/vedasandur-assembly-elections-tn-133/" TargetMode="External"/><Relationship Id="rId143" Type="http://schemas.openxmlformats.org/officeDocument/2006/relationships/hyperlink" Target="https://www.oneindia.com/kurinjipadi-assembly-elections-tn-156/" TargetMode="External"/><Relationship Id="rId148" Type="http://schemas.openxmlformats.org/officeDocument/2006/relationships/hyperlink" Target="https://www.oneindia.com/nagapattinam-assembly-elections-tn-163/" TargetMode="External"/><Relationship Id="rId164" Type="http://schemas.openxmlformats.org/officeDocument/2006/relationships/hyperlink" Target="https://www.oneindia.com/melur-assembly-elections-tn-188/" TargetMode="External"/><Relationship Id="rId169" Type="http://schemas.openxmlformats.org/officeDocument/2006/relationships/hyperlink" Target="https://www.oneindia.com/madurai-west-assembly-elections-tn-194/" TargetMode="External"/><Relationship Id="rId185" Type="http://schemas.openxmlformats.org/officeDocument/2006/relationships/hyperlink" Target="https://www.oneindia.com/mudhukulathur-assembly-elections-tn-212/" TargetMode="External"/><Relationship Id="rId4" Type="http://schemas.openxmlformats.org/officeDocument/2006/relationships/hyperlink" Target="https://www.oneindia.com/aiadmk-candidates-list-for-tamil-nadu-assembly-election/b-v-ramanaa-77649" TargetMode="External"/><Relationship Id="rId9" Type="http://schemas.openxmlformats.org/officeDocument/2006/relationships/hyperlink" Target="https://www.oneindia.com/thiruvottiyur-assembly-elections-tn-10/" TargetMode="External"/><Relationship Id="rId180" Type="http://schemas.openxmlformats.org/officeDocument/2006/relationships/hyperlink" Target="https://www.oneindia.com/virudhunagar-assembly-elections-tn-206/" TargetMode="External"/><Relationship Id="rId26" Type="http://schemas.openxmlformats.org/officeDocument/2006/relationships/hyperlink" Target="https://www.oneindia.com/thiyagarayanagar-assembly-elections-tn-24/" TargetMode="External"/><Relationship Id="rId47" Type="http://schemas.openxmlformats.org/officeDocument/2006/relationships/hyperlink" Target="https://www.oneindia.com/uthangarai-assembly-elections-tn-51/" TargetMode="External"/><Relationship Id="rId68" Type="http://schemas.openxmlformats.org/officeDocument/2006/relationships/hyperlink" Target="https://www.oneindia.com/villupuram-assembly-elections-tn-74/" TargetMode="External"/><Relationship Id="rId89" Type="http://schemas.openxmlformats.org/officeDocument/2006/relationships/hyperlink" Target="https://www.oneindia.com/erode-east-assembly-elections-tn-98/" TargetMode="External"/><Relationship Id="rId112" Type="http://schemas.openxmlformats.org/officeDocument/2006/relationships/hyperlink" Target="https://www.oneindia.com/valparai-assembly-elections-tn-124/" TargetMode="External"/><Relationship Id="rId133" Type="http://schemas.openxmlformats.org/officeDocument/2006/relationships/hyperlink" Target="https://www.oneindia.com/lalgudi-assembly-elections-tn-143/" TargetMode="External"/><Relationship Id="rId154" Type="http://schemas.openxmlformats.org/officeDocument/2006/relationships/hyperlink" Target="https://www.oneindia.com/thiruvidaimarudur-assembly-elections-tn-170/" TargetMode="External"/><Relationship Id="rId175" Type="http://schemas.openxmlformats.org/officeDocument/2006/relationships/hyperlink" Target="https://www.oneindia.com/bodinayakanur-assembly-elections-tn-200/" TargetMode="External"/><Relationship Id="rId196" Type="http://schemas.openxmlformats.org/officeDocument/2006/relationships/hyperlink" Target="https://www.oneindia.com/ambasamudram-assembly-elections-tn-225/" TargetMode="External"/><Relationship Id="rId16" Type="http://schemas.openxmlformats.org/officeDocument/2006/relationships/hyperlink" Target="https://www.oneindia.com/egmore-assembly-elections-tn-16/" TargetMode="External"/><Relationship Id="rId37" Type="http://schemas.openxmlformats.org/officeDocument/2006/relationships/hyperlink" Target="https://www.oneindia.com/katpadi-assembly-elections-tn-40/" TargetMode="External"/><Relationship Id="rId58" Type="http://schemas.openxmlformats.org/officeDocument/2006/relationships/hyperlink" Target="https://www.oneindia.com/kilpennathur-assembly-elections-tn-64/" TargetMode="External"/><Relationship Id="rId79" Type="http://schemas.openxmlformats.org/officeDocument/2006/relationships/hyperlink" Target="https://www.oneindia.com/edappadi-assembly-elections-tn-86/" TargetMode="External"/><Relationship Id="rId102" Type="http://schemas.openxmlformats.org/officeDocument/2006/relationships/hyperlink" Target="https://www.oneindia.com/palladam-assembly-elections-tn-115/" TargetMode="External"/><Relationship Id="rId123" Type="http://schemas.openxmlformats.org/officeDocument/2006/relationships/hyperlink" Target="https://www.oneindia.com/aravakurichi-assembly-elections-tn-134/" TargetMode="External"/><Relationship Id="rId144" Type="http://schemas.openxmlformats.org/officeDocument/2006/relationships/hyperlink" Target="https://www.oneindia.com/bhuvanagiri-assembly-elections-tn-157/" TargetMode="External"/><Relationship Id="rId90" Type="http://schemas.openxmlformats.org/officeDocument/2006/relationships/hyperlink" Target="https://www.oneindia.com/dharapuram-assembly-elections-tn-101/" TargetMode="External"/><Relationship Id="rId165" Type="http://schemas.openxmlformats.org/officeDocument/2006/relationships/hyperlink" Target="https://www.oneindia.com/madurai-east-assembly-elections-tn-189/" TargetMode="External"/><Relationship Id="rId186" Type="http://schemas.openxmlformats.org/officeDocument/2006/relationships/hyperlink" Target="https://www.oneindia.com/vilathikulam-assembly-elections-tn-213/" TargetMode="External"/><Relationship Id="rId27" Type="http://schemas.openxmlformats.org/officeDocument/2006/relationships/hyperlink" Target="https://www.oneindia.com/velachery-assembly-elections-tn-26/" TargetMode="External"/><Relationship Id="rId48" Type="http://schemas.openxmlformats.org/officeDocument/2006/relationships/hyperlink" Target="https://www.oneindia.com/bargur-assembly-elections-tn-52/" TargetMode="External"/><Relationship Id="rId69" Type="http://schemas.openxmlformats.org/officeDocument/2006/relationships/hyperlink" Target="https://www.oneindia.com/tirukkoyilur-assembly-elections-tn-76/" TargetMode="External"/><Relationship Id="rId113" Type="http://schemas.openxmlformats.org/officeDocument/2006/relationships/hyperlink" Target="https://www.oneindia.com/aiadmk-candidates-list-for-tamil-nadu-assembly-election/udumalai-k-radhakrishnan-71815" TargetMode="External"/><Relationship Id="rId134" Type="http://schemas.openxmlformats.org/officeDocument/2006/relationships/hyperlink" Target="https://www.oneindia.com/manachanallur-assembly-elections-tn-144/" TargetMode="External"/><Relationship Id="rId80" Type="http://schemas.openxmlformats.org/officeDocument/2006/relationships/hyperlink" Target="https://www.oneindia.com/sankari-assembly-elections-tn-87/" TargetMode="External"/><Relationship Id="rId155" Type="http://schemas.openxmlformats.org/officeDocument/2006/relationships/hyperlink" Target="https://www.oneindia.com/papanasam-assembly-elections-tn-172/" TargetMode="External"/><Relationship Id="rId176" Type="http://schemas.openxmlformats.org/officeDocument/2006/relationships/hyperlink" Target="https://www.oneindia.com/cumbum-assembly-elections-tn-201/" TargetMode="External"/><Relationship Id="rId197" Type="http://schemas.openxmlformats.org/officeDocument/2006/relationships/hyperlink" Target="https://www.oneindia.com/palayamkottai-assembly-elections-tn-226/" TargetMode="External"/><Relationship Id="rId17" Type="http://schemas.openxmlformats.org/officeDocument/2006/relationships/hyperlink" Target="https://www.oneindia.com/aiadmk-candidates-list-for-tamil-nadu-assembly-election/jayakumar-d-120" TargetMode="External"/><Relationship Id="rId38" Type="http://schemas.openxmlformats.org/officeDocument/2006/relationships/hyperlink" Target="https://www.oneindia.com/arcot-assembly-elections-tn-42/" TargetMode="External"/><Relationship Id="rId59" Type="http://schemas.openxmlformats.org/officeDocument/2006/relationships/hyperlink" Target="https://www.oneindia.com/aiadmk-candidates-list-for-tamil-nadu-assembly-election/agri-krishnamoorthy-77607" TargetMode="External"/><Relationship Id="rId103" Type="http://schemas.openxmlformats.org/officeDocument/2006/relationships/hyperlink" Target="https://www.oneindia.com/sulur-assembly-elections-tn-116/" TargetMode="External"/><Relationship Id="rId124" Type="http://schemas.openxmlformats.org/officeDocument/2006/relationships/hyperlink" Target="https://www.oneindia.com/aiadmk-candidates-list-for-tamil-nadu-assembly-election/m-r-vijayabaskar-77615" TargetMode="External"/><Relationship Id="rId70" Type="http://schemas.openxmlformats.org/officeDocument/2006/relationships/hyperlink" Target="https://www.oneindia.com/ulundurpettai-assembly-elections-tn-77/" TargetMode="External"/><Relationship Id="rId91" Type="http://schemas.openxmlformats.org/officeDocument/2006/relationships/hyperlink" Target="https://www.oneindia.com/kangayam-assembly-elections-tn-102/" TargetMode="External"/><Relationship Id="rId145" Type="http://schemas.openxmlformats.org/officeDocument/2006/relationships/hyperlink" Target="https://www.oneindia.com/chidambaram-assembly-elections-tn-158/" TargetMode="External"/><Relationship Id="rId166" Type="http://schemas.openxmlformats.org/officeDocument/2006/relationships/hyperlink" Target="https://www.oneindia.com/sholavandan-assembly-elections-tn-190/" TargetMode="External"/><Relationship Id="rId187" Type="http://schemas.openxmlformats.org/officeDocument/2006/relationships/hyperlink" Target="https://www.oneindia.com/thoothukkudi-assembly-elections-tn-214/" TargetMode="External"/><Relationship Id="rId1" Type="http://schemas.openxmlformats.org/officeDocument/2006/relationships/hyperlink" Target="https://www.oneindia.com/gummidipoondi-assembly-elections-tn-1/" TargetMode="External"/><Relationship Id="rId28" Type="http://schemas.openxmlformats.org/officeDocument/2006/relationships/hyperlink" Target="https://www.oneindia.com/shozhinganallur-assembly-elections-tn-27/" TargetMode="External"/><Relationship Id="rId49" Type="http://schemas.openxmlformats.org/officeDocument/2006/relationships/hyperlink" Target="https://www.oneindia.com/krishnagiri-assembly-elections-tn-53/" TargetMode="External"/><Relationship Id="rId114" Type="http://schemas.openxmlformats.org/officeDocument/2006/relationships/hyperlink" Target="https://www.oneindia.com/udumalaipettai-assembly-elections-tn-125/" TargetMode="External"/><Relationship Id="rId60" Type="http://schemas.openxmlformats.org/officeDocument/2006/relationships/hyperlink" Target="https://www.oneindia.com/kalasapakkam-assembly-elections-tn-65/" TargetMode="External"/><Relationship Id="rId81" Type="http://schemas.openxmlformats.org/officeDocument/2006/relationships/hyperlink" Target="https://www.oneindia.com/salem-south-assembly-elections-tn-90/" TargetMode="External"/><Relationship Id="rId135" Type="http://schemas.openxmlformats.org/officeDocument/2006/relationships/hyperlink" Target="https://www.oneindia.com/musiri-assembly-elections-tn-145/" TargetMode="External"/><Relationship Id="rId156" Type="http://schemas.openxmlformats.org/officeDocument/2006/relationships/hyperlink" Target="https://www.oneindia.com/orathanadu-assembly-elections-tn-175/" TargetMode="External"/><Relationship Id="rId177" Type="http://schemas.openxmlformats.org/officeDocument/2006/relationships/hyperlink" Target="https://www.oneindia.com/srivilliputhur-assembly-elections-tn-203/" TargetMode="External"/><Relationship Id="rId198" Type="http://schemas.openxmlformats.org/officeDocument/2006/relationships/hyperlink" Target="https://www.oneindia.com/kanniyakumari-assembly-elections-tn-229/" TargetMode="External"/><Relationship Id="rId18" Type="http://schemas.openxmlformats.org/officeDocument/2006/relationships/hyperlink" Target="https://www.oneindia.com/royapuram-assembly-elections-tn-17/" TargetMode="External"/><Relationship Id="rId39" Type="http://schemas.openxmlformats.org/officeDocument/2006/relationships/hyperlink" Target="https://www.oneindia.com/vellore-assembly-elections-tn-43/" TargetMode="External"/><Relationship Id="rId50" Type="http://schemas.openxmlformats.org/officeDocument/2006/relationships/hyperlink" Target="https://www.oneindia.com/aiadmk-candidates-list-for-tamil-nadu-assembly-election/kp-munusamy-71707" TargetMode="External"/><Relationship Id="rId104" Type="http://schemas.openxmlformats.org/officeDocument/2006/relationships/hyperlink" Target="https://www.oneindia.com/kavundampalayam-assembly-elections-tn-117/" TargetMode="External"/><Relationship Id="rId125" Type="http://schemas.openxmlformats.org/officeDocument/2006/relationships/hyperlink" Target="https://www.oneindia.com/karur-assembly-elections-tn-135/" TargetMode="External"/><Relationship Id="rId146" Type="http://schemas.openxmlformats.org/officeDocument/2006/relationships/hyperlink" Target="https://www.oneindia.com/sirkazhi-assembly-elections-tn-160/" TargetMode="External"/><Relationship Id="rId167" Type="http://schemas.openxmlformats.org/officeDocument/2006/relationships/hyperlink" Target="https://www.oneindia.com/madurai-north-assembly-elections-tn-191/" TargetMode="External"/><Relationship Id="rId188" Type="http://schemas.openxmlformats.org/officeDocument/2006/relationships/hyperlink" Target="https://www.oneindia.com/srivaikuntam-assembly-elections-tn-216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neindia.com/nilakkottai-assembly-elections-tn-130/" TargetMode="External"/><Relationship Id="rId21" Type="http://schemas.openxmlformats.org/officeDocument/2006/relationships/hyperlink" Target="https://www.oneindia.com/chepauk-thiruvallikeni-assembly-elections-tn-19/" TargetMode="External"/><Relationship Id="rId42" Type="http://schemas.openxmlformats.org/officeDocument/2006/relationships/hyperlink" Target="https://www.oneindia.com/vellore-assembly-elections-tn-43/" TargetMode="External"/><Relationship Id="rId63" Type="http://schemas.openxmlformats.org/officeDocument/2006/relationships/hyperlink" Target="https://www.oneindia.com/politicians/k-s-masthan-77629.html" TargetMode="External"/><Relationship Id="rId84" Type="http://schemas.openxmlformats.org/officeDocument/2006/relationships/hyperlink" Target="https://www.oneindia.com/senthamangalam-assembly-elections-tn-93/" TargetMode="External"/><Relationship Id="rId138" Type="http://schemas.openxmlformats.org/officeDocument/2006/relationships/hyperlink" Target="https://www.oneindia.com/ariyalur-assembly-elections-tn-149/" TargetMode="External"/><Relationship Id="rId159" Type="http://schemas.openxmlformats.org/officeDocument/2006/relationships/hyperlink" Target="https://www.oneindia.com/peravurani-assembly-elections-tn-177/" TargetMode="External"/><Relationship Id="rId170" Type="http://schemas.openxmlformats.org/officeDocument/2006/relationships/hyperlink" Target="https://www.oneindia.com/madurai-east-assembly-elections-tn-189/" TargetMode="External"/><Relationship Id="rId191" Type="http://schemas.openxmlformats.org/officeDocument/2006/relationships/hyperlink" Target="https://www.oneindia.com/mudhukulathur-assembly-elections-tn-212/" TargetMode="External"/><Relationship Id="rId205" Type="http://schemas.openxmlformats.org/officeDocument/2006/relationships/hyperlink" Target="https://www.oneindia.com/kanniyakumari-assembly-elections-tn-229/" TargetMode="External"/><Relationship Id="rId107" Type="http://schemas.openxmlformats.org/officeDocument/2006/relationships/hyperlink" Target="https://www.oneindia.com/politicians/senthil-balaji-v-660.html" TargetMode="External"/><Relationship Id="rId11" Type="http://schemas.openxmlformats.org/officeDocument/2006/relationships/hyperlink" Target="https://www.oneindia.com/politicians/m-k-stalin-86.html" TargetMode="External"/><Relationship Id="rId32" Type="http://schemas.openxmlformats.org/officeDocument/2006/relationships/hyperlink" Target="https://www.oneindia.com/alandur-assembly-elections-tn-28/" TargetMode="External"/><Relationship Id="rId53" Type="http://schemas.openxmlformats.org/officeDocument/2006/relationships/hyperlink" Target="https://www.oneindia.com/pappireddippatti-assembly-elections-tn-60/" TargetMode="External"/><Relationship Id="rId74" Type="http://schemas.openxmlformats.org/officeDocument/2006/relationships/hyperlink" Target="https://www.oneindia.com/yercaud-assembly-elections-tn-83/" TargetMode="External"/><Relationship Id="rId128" Type="http://schemas.openxmlformats.org/officeDocument/2006/relationships/hyperlink" Target="https://www.oneindia.com/politicians/inigo-irudhayaraj-77643.html" TargetMode="External"/><Relationship Id="rId149" Type="http://schemas.openxmlformats.org/officeDocument/2006/relationships/hyperlink" Target="https://www.oneindia.com/mannargudi-assembly-elections-tn-167/" TargetMode="External"/><Relationship Id="rId5" Type="http://schemas.openxmlformats.org/officeDocument/2006/relationships/hyperlink" Target="https://www.oneindia.com/avadi-assembly-elections-tn-6/" TargetMode="External"/><Relationship Id="rId95" Type="http://schemas.openxmlformats.org/officeDocument/2006/relationships/hyperlink" Target="https://www.oneindia.com/bhavani-assembly-elections-tn-104/" TargetMode="External"/><Relationship Id="rId160" Type="http://schemas.openxmlformats.org/officeDocument/2006/relationships/hyperlink" Target="https://www.oneindia.com/viralimalai-assembly-elections-tn-179/" TargetMode="External"/><Relationship Id="rId181" Type="http://schemas.openxmlformats.org/officeDocument/2006/relationships/hyperlink" Target="https://www.oneindia.com/cumbum-assembly-elections-tn-201/" TargetMode="External"/><Relationship Id="rId22" Type="http://schemas.openxmlformats.org/officeDocument/2006/relationships/hyperlink" Target="https://www.oneindia.com/thousand-lights-assembly-elections-tn-20/" TargetMode="External"/><Relationship Id="rId43" Type="http://schemas.openxmlformats.org/officeDocument/2006/relationships/hyperlink" Target="https://www.oneindia.com/anaikattu-assembly-elections-tn-44/" TargetMode="External"/><Relationship Id="rId64" Type="http://schemas.openxmlformats.org/officeDocument/2006/relationships/hyperlink" Target="https://www.oneindia.com/gingee-assembly-elections-tn-70/" TargetMode="External"/><Relationship Id="rId118" Type="http://schemas.openxmlformats.org/officeDocument/2006/relationships/hyperlink" Target="https://www.oneindia.com/politicians/i-p-senthil-kumar-77637.html" TargetMode="External"/><Relationship Id="rId139" Type="http://schemas.openxmlformats.org/officeDocument/2006/relationships/hyperlink" Target="https://www.oneindia.com/jayankondam-assembly-elections-tn-150/" TargetMode="External"/><Relationship Id="rId85" Type="http://schemas.openxmlformats.org/officeDocument/2006/relationships/hyperlink" Target="https://www.oneindia.com/namakkal-assembly-elections-tn-94/" TargetMode="External"/><Relationship Id="rId150" Type="http://schemas.openxmlformats.org/officeDocument/2006/relationships/hyperlink" Target="https://www.oneindia.com/thiruvarur-assembly-elections-tn-168/" TargetMode="External"/><Relationship Id="rId171" Type="http://schemas.openxmlformats.org/officeDocument/2006/relationships/hyperlink" Target="https://www.oneindia.com/sholavandan-assembly-elections-tn-190/" TargetMode="External"/><Relationship Id="rId192" Type="http://schemas.openxmlformats.org/officeDocument/2006/relationships/hyperlink" Target="https://www.oneindia.com/vilathikulam-assembly-elections-tn-213/" TargetMode="External"/><Relationship Id="rId206" Type="http://schemas.openxmlformats.org/officeDocument/2006/relationships/hyperlink" Target="https://www.oneindia.com/nagercoil-assembly-elections-tn-230/" TargetMode="External"/><Relationship Id="rId12" Type="http://schemas.openxmlformats.org/officeDocument/2006/relationships/hyperlink" Target="https://www.oneindia.com/kolathur-assembly-elections-tn-13/" TargetMode="External"/><Relationship Id="rId33" Type="http://schemas.openxmlformats.org/officeDocument/2006/relationships/hyperlink" Target="https://www.oneindia.com/tambaram-assembly-elections-tn-31/" TargetMode="External"/><Relationship Id="rId108" Type="http://schemas.openxmlformats.org/officeDocument/2006/relationships/hyperlink" Target="https://www.oneindia.com/coimbatore-south-assembly-elections-tn-120/" TargetMode="External"/><Relationship Id="rId129" Type="http://schemas.openxmlformats.org/officeDocument/2006/relationships/hyperlink" Target="https://www.oneindia.com/tiruchirappalli-east-assembly-elections-tn-141/" TargetMode="External"/><Relationship Id="rId54" Type="http://schemas.openxmlformats.org/officeDocument/2006/relationships/hyperlink" Target="https://www.oneindia.com/harur-assembly-elections-tn-61/" TargetMode="External"/><Relationship Id="rId75" Type="http://schemas.openxmlformats.org/officeDocument/2006/relationships/hyperlink" Target="https://www.oneindia.com/mettur-assembly-elections-tn-85/" TargetMode="External"/><Relationship Id="rId96" Type="http://schemas.openxmlformats.org/officeDocument/2006/relationships/hyperlink" Target="https://www.oneindia.com/anthiyur-assembly-elections-tn-105/" TargetMode="External"/><Relationship Id="rId140" Type="http://schemas.openxmlformats.org/officeDocument/2006/relationships/hyperlink" Target="https://www.oneindia.com/tittagudi-assembly-elections-tn-151/" TargetMode="External"/><Relationship Id="rId161" Type="http://schemas.openxmlformats.org/officeDocument/2006/relationships/hyperlink" Target="https://www.oneindia.com/pudukkottai-assembly-elections-tn-180/" TargetMode="External"/><Relationship Id="rId182" Type="http://schemas.openxmlformats.org/officeDocument/2006/relationships/hyperlink" Target="https://www.oneindia.com/rajapalayam-assembly-elections-tn-202/" TargetMode="External"/><Relationship Id="rId6" Type="http://schemas.openxmlformats.org/officeDocument/2006/relationships/hyperlink" Target="https://www.oneindia.com/maduravoyal-assembly-elections-tn-7/" TargetMode="External"/><Relationship Id="rId23" Type="http://schemas.openxmlformats.org/officeDocument/2006/relationships/hyperlink" Target="https://www.oneindia.com/anna-nagar-assembly-elections-tn-21/" TargetMode="External"/><Relationship Id="rId119" Type="http://schemas.openxmlformats.org/officeDocument/2006/relationships/hyperlink" Target="https://www.oneindia.com/dindigul-assembly-elections-tn-132/" TargetMode="External"/><Relationship Id="rId44" Type="http://schemas.openxmlformats.org/officeDocument/2006/relationships/hyperlink" Target="https://www.oneindia.com/kilvaithinankuppam-assembly-elections-tn-45/" TargetMode="External"/><Relationship Id="rId65" Type="http://schemas.openxmlformats.org/officeDocument/2006/relationships/hyperlink" Target="https://www.oneindia.com/vanur-assembly-elections-tn-73/" TargetMode="External"/><Relationship Id="rId86" Type="http://schemas.openxmlformats.org/officeDocument/2006/relationships/hyperlink" Target="https://www.oneindia.com/paramathi-velur-assembly-elections-tn-95/" TargetMode="External"/><Relationship Id="rId130" Type="http://schemas.openxmlformats.org/officeDocument/2006/relationships/hyperlink" Target="https://www.oneindia.com/politicians/anbil-mahesh-poyyamozhi-1384.html" TargetMode="External"/><Relationship Id="rId151" Type="http://schemas.openxmlformats.org/officeDocument/2006/relationships/hyperlink" Target="https://www.oneindia.com/politicians/dr-govi-chezhiaan-77388.html" TargetMode="External"/><Relationship Id="rId172" Type="http://schemas.openxmlformats.org/officeDocument/2006/relationships/hyperlink" Target="https://www.oneindia.com/madurai-north-assembly-elections-tn-191/" TargetMode="External"/><Relationship Id="rId193" Type="http://schemas.openxmlformats.org/officeDocument/2006/relationships/hyperlink" Target="https://www.oneindia.com/politicians/p-geetha-jeevan-77374.html" TargetMode="External"/><Relationship Id="rId13" Type="http://schemas.openxmlformats.org/officeDocument/2006/relationships/hyperlink" Target="https://www.oneindia.com/villivakkam-assembly-elections-tn-14/" TargetMode="External"/><Relationship Id="rId109" Type="http://schemas.openxmlformats.org/officeDocument/2006/relationships/hyperlink" Target="https://www.oneindia.com/kinathukadavu-assembly-elections-tn-122/" TargetMode="External"/><Relationship Id="rId34" Type="http://schemas.openxmlformats.org/officeDocument/2006/relationships/hyperlink" Target="https://www.oneindia.com/chengalpattu-assembly-elections-tn-32/" TargetMode="External"/><Relationship Id="rId55" Type="http://schemas.openxmlformats.org/officeDocument/2006/relationships/hyperlink" Target="https://www.oneindia.com/chengam-assembly-elections-tn-62/" TargetMode="External"/><Relationship Id="rId76" Type="http://schemas.openxmlformats.org/officeDocument/2006/relationships/hyperlink" Target="https://www.oneindia.com/edappadi-assembly-elections-tn-86/" TargetMode="External"/><Relationship Id="rId97" Type="http://schemas.openxmlformats.org/officeDocument/2006/relationships/hyperlink" Target="https://www.oneindia.com/gobichettipalayam-assembly-elections-tn-106/" TargetMode="External"/><Relationship Id="rId120" Type="http://schemas.openxmlformats.org/officeDocument/2006/relationships/hyperlink" Target="https://www.oneindia.com/vedasandur-assembly-elections-tn-133/" TargetMode="External"/><Relationship Id="rId141" Type="http://schemas.openxmlformats.org/officeDocument/2006/relationships/hyperlink" Target="https://www.oneindia.com/neyveli-assembly-elections-tn-153/" TargetMode="External"/><Relationship Id="rId7" Type="http://schemas.openxmlformats.org/officeDocument/2006/relationships/hyperlink" Target="https://www.oneindia.com/ambattur-assembly-elections-tn-8/" TargetMode="External"/><Relationship Id="rId162" Type="http://schemas.openxmlformats.org/officeDocument/2006/relationships/hyperlink" Target="https://www.oneindia.com/politicians/s-reghupathy-76116.html" TargetMode="External"/><Relationship Id="rId183" Type="http://schemas.openxmlformats.org/officeDocument/2006/relationships/hyperlink" Target="https://www.oneindia.com/sattur-assembly-elections-tn-204/" TargetMode="External"/><Relationship Id="rId24" Type="http://schemas.openxmlformats.org/officeDocument/2006/relationships/hyperlink" Target="https://www.oneindia.com/virugampakkam-assembly-elections-tn-22/" TargetMode="External"/><Relationship Id="rId40" Type="http://schemas.openxmlformats.org/officeDocument/2006/relationships/hyperlink" Target="https://www.oneindia.com/ranipet-assembly-elections-tn-41/" TargetMode="External"/><Relationship Id="rId45" Type="http://schemas.openxmlformats.org/officeDocument/2006/relationships/hyperlink" Target="https://www.oneindia.com/ambur-assembly-elections-tn-48/" TargetMode="External"/><Relationship Id="rId66" Type="http://schemas.openxmlformats.org/officeDocument/2006/relationships/hyperlink" Target="https://www.oneindia.com/villupuram-assembly-elections-tn-74/" TargetMode="External"/><Relationship Id="rId87" Type="http://schemas.openxmlformats.org/officeDocument/2006/relationships/hyperlink" Target="https://www.oneindia.com/kumarapalayam-assembly-elections-tn-97/" TargetMode="External"/><Relationship Id="rId110" Type="http://schemas.openxmlformats.org/officeDocument/2006/relationships/hyperlink" Target="https://www.oneindia.com/valparai-assembly-elections-tn-124/" TargetMode="External"/><Relationship Id="rId115" Type="http://schemas.openxmlformats.org/officeDocument/2006/relationships/hyperlink" Target="https://www.oneindia.com/politicians/periasamy-i-2617.html" TargetMode="External"/><Relationship Id="rId131" Type="http://schemas.openxmlformats.org/officeDocument/2006/relationships/hyperlink" Target="https://www.oneindia.com/thiruverumbur-assembly-elections-tn-142/" TargetMode="External"/><Relationship Id="rId136" Type="http://schemas.openxmlformats.org/officeDocument/2006/relationships/hyperlink" Target="https://www.oneindia.com/politicians/ss-sivasankar-77384.html" TargetMode="External"/><Relationship Id="rId157" Type="http://schemas.openxmlformats.org/officeDocument/2006/relationships/hyperlink" Target="https://www.oneindia.com/orathanadu-assembly-elections-tn-175/" TargetMode="External"/><Relationship Id="rId178" Type="http://schemas.openxmlformats.org/officeDocument/2006/relationships/hyperlink" Target="https://www.oneindia.com/andipatti-assembly-elections-tn-198/" TargetMode="External"/><Relationship Id="rId61" Type="http://schemas.openxmlformats.org/officeDocument/2006/relationships/hyperlink" Target="https://www.oneindia.com/cheyyar-assembly-elections-tn-68/" TargetMode="External"/><Relationship Id="rId82" Type="http://schemas.openxmlformats.org/officeDocument/2006/relationships/hyperlink" Target="https://www.oneindia.com/politicians/dr-m-mathiventhan-77393.html" TargetMode="External"/><Relationship Id="rId152" Type="http://schemas.openxmlformats.org/officeDocument/2006/relationships/hyperlink" Target="https://www.oneindia.com/thiruvidaimarudur-assembly-elections-tn-170/" TargetMode="External"/><Relationship Id="rId173" Type="http://schemas.openxmlformats.org/officeDocument/2006/relationships/hyperlink" Target="https://www.oneindia.com/politicians/p-t-r-palanivel-thiagarajan-71828.html" TargetMode="External"/><Relationship Id="rId194" Type="http://schemas.openxmlformats.org/officeDocument/2006/relationships/hyperlink" Target="https://www.oneindia.com/thoothukkudi-assembly-elections-tn-214/" TargetMode="External"/><Relationship Id="rId199" Type="http://schemas.openxmlformats.org/officeDocument/2006/relationships/hyperlink" Target="https://www.oneindia.com/vasudevanallur-assembly-elections-tn-220/" TargetMode="External"/><Relationship Id="rId203" Type="http://schemas.openxmlformats.org/officeDocument/2006/relationships/hyperlink" Target="https://www.oneindia.com/palayamkottai-assembly-elections-tn-226/" TargetMode="External"/><Relationship Id="rId19" Type="http://schemas.openxmlformats.org/officeDocument/2006/relationships/hyperlink" Target="https://www.oneindia.com/harbour-assembly-elections-tn-18/" TargetMode="External"/><Relationship Id="rId14" Type="http://schemas.openxmlformats.org/officeDocument/2006/relationships/hyperlink" Target="https://www.oneindia.com/thiru-vi-ka-nagar-assembly-elections-tn-15/" TargetMode="External"/><Relationship Id="rId30" Type="http://schemas.openxmlformats.org/officeDocument/2006/relationships/hyperlink" Target="https://www.oneindia.com/shozhinganallur-assembly-elections-tn-27/" TargetMode="External"/><Relationship Id="rId35" Type="http://schemas.openxmlformats.org/officeDocument/2006/relationships/hyperlink" Target="https://www.oneindia.com/madurantakam-assembly-elections-tn-35/" TargetMode="External"/><Relationship Id="rId56" Type="http://schemas.openxmlformats.org/officeDocument/2006/relationships/hyperlink" Target="https://www.oneindia.com/politicians/e-v-velu-1291.html" TargetMode="External"/><Relationship Id="rId77" Type="http://schemas.openxmlformats.org/officeDocument/2006/relationships/hyperlink" Target="https://www.oneindia.com/sankari-assembly-elections-tn-87/" TargetMode="External"/><Relationship Id="rId100" Type="http://schemas.openxmlformats.org/officeDocument/2006/relationships/hyperlink" Target="https://www.oneindia.com/mettuppalayam-assembly-elections-tn-111/" TargetMode="External"/><Relationship Id="rId105" Type="http://schemas.openxmlformats.org/officeDocument/2006/relationships/hyperlink" Target="https://www.oneindia.com/coimbatore-north-assembly-elections-tn-118/" TargetMode="External"/><Relationship Id="rId126" Type="http://schemas.openxmlformats.org/officeDocument/2006/relationships/hyperlink" Target="https://www.oneindia.com/politicians/nehru-k-n-1412.html" TargetMode="External"/><Relationship Id="rId147" Type="http://schemas.openxmlformats.org/officeDocument/2006/relationships/hyperlink" Target="https://www.oneindia.com/vedaranyam-assembly-elections-tn-165/" TargetMode="External"/><Relationship Id="rId168" Type="http://schemas.openxmlformats.org/officeDocument/2006/relationships/hyperlink" Target="https://www.oneindia.com/manamadurai-assembly-elections-tn-187/" TargetMode="External"/><Relationship Id="rId8" Type="http://schemas.openxmlformats.org/officeDocument/2006/relationships/hyperlink" Target="https://www.oneindia.com/madavaram-assembly-elections-tn-9/" TargetMode="External"/><Relationship Id="rId51" Type="http://schemas.openxmlformats.org/officeDocument/2006/relationships/hyperlink" Target="https://www.oneindia.com/politicians/dr-s-senthilkumar-71777.html" TargetMode="External"/><Relationship Id="rId72" Type="http://schemas.openxmlformats.org/officeDocument/2006/relationships/hyperlink" Target="https://www.oneindia.com/sankarapuram-assembly-elections-tn-79/" TargetMode="External"/><Relationship Id="rId93" Type="http://schemas.openxmlformats.org/officeDocument/2006/relationships/hyperlink" Target="https://www.oneindia.com/politicians/thoppu-venkatachalam-alias-n-d-venkatachalam-77635.html" TargetMode="External"/><Relationship Id="rId98" Type="http://schemas.openxmlformats.org/officeDocument/2006/relationships/hyperlink" Target="https://www.oneindia.com/gudalur-assembly-elections-tn-109/" TargetMode="External"/><Relationship Id="rId121" Type="http://schemas.openxmlformats.org/officeDocument/2006/relationships/hyperlink" Target="https://www.oneindia.com/aravakurichi-assembly-elections-tn-134/" TargetMode="External"/><Relationship Id="rId142" Type="http://schemas.openxmlformats.org/officeDocument/2006/relationships/hyperlink" Target="https://www.oneindia.com/politicians/mrk-panneerselvam-294.html" TargetMode="External"/><Relationship Id="rId163" Type="http://schemas.openxmlformats.org/officeDocument/2006/relationships/hyperlink" Target="https://www.oneindia.com/thirumayam-assembly-elections-tn-181/" TargetMode="External"/><Relationship Id="rId184" Type="http://schemas.openxmlformats.org/officeDocument/2006/relationships/hyperlink" Target="https://www.oneindia.com/politicians/kkssr-ramachandran-77368.html" TargetMode="External"/><Relationship Id="rId189" Type="http://schemas.openxmlformats.org/officeDocument/2006/relationships/hyperlink" Target="https://www.oneindia.com/ramanathapuram-assembly-elections-tn-211/" TargetMode="External"/><Relationship Id="rId3" Type="http://schemas.openxmlformats.org/officeDocument/2006/relationships/hyperlink" Target="https://www.oneindia.com/poonamallee-assembly-elections-tn-5/" TargetMode="External"/><Relationship Id="rId25" Type="http://schemas.openxmlformats.org/officeDocument/2006/relationships/hyperlink" Target="https://www.oneindia.com/politicians/subramanian-ma-128.html" TargetMode="External"/><Relationship Id="rId46" Type="http://schemas.openxmlformats.org/officeDocument/2006/relationships/hyperlink" Target="https://www.oneindia.com/jolarpet-assembly-elections-tn-49/" TargetMode="External"/><Relationship Id="rId67" Type="http://schemas.openxmlformats.org/officeDocument/2006/relationships/hyperlink" Target="https://www.oneindia.com/vikravandi-assembly-elections-tn-75/" TargetMode="External"/><Relationship Id="rId116" Type="http://schemas.openxmlformats.org/officeDocument/2006/relationships/hyperlink" Target="https://www.oneindia.com/athoor-assembly-elections-tn-129/" TargetMode="External"/><Relationship Id="rId137" Type="http://schemas.openxmlformats.org/officeDocument/2006/relationships/hyperlink" Target="https://www.oneindia.com/kunnam-assembly-elections-tn-148/" TargetMode="External"/><Relationship Id="rId158" Type="http://schemas.openxmlformats.org/officeDocument/2006/relationships/hyperlink" Target="https://www.oneindia.com/pattukkottai-assembly-elections-tn-176/" TargetMode="External"/><Relationship Id="rId20" Type="http://schemas.openxmlformats.org/officeDocument/2006/relationships/hyperlink" Target="https://www.oneindia.com/politicians/udhayanidhi-stalin-71765.html" TargetMode="External"/><Relationship Id="rId41" Type="http://schemas.openxmlformats.org/officeDocument/2006/relationships/hyperlink" Target="https://www.oneindia.com/arcot-assembly-elections-tn-42/" TargetMode="External"/><Relationship Id="rId62" Type="http://schemas.openxmlformats.org/officeDocument/2006/relationships/hyperlink" Target="https://www.oneindia.com/vandavasi-assembly-elections-tn-69/" TargetMode="External"/><Relationship Id="rId83" Type="http://schemas.openxmlformats.org/officeDocument/2006/relationships/hyperlink" Target="https://www.oneindia.com/rasipuram-assembly-elections-tn-92/" TargetMode="External"/><Relationship Id="rId88" Type="http://schemas.openxmlformats.org/officeDocument/2006/relationships/hyperlink" Target="https://www.oneindia.com/politicians/s-muthusamy-76118.html" TargetMode="External"/><Relationship Id="rId111" Type="http://schemas.openxmlformats.org/officeDocument/2006/relationships/hyperlink" Target="https://www.oneindia.com/udumalaipettai-assembly-elections-tn-125/" TargetMode="External"/><Relationship Id="rId132" Type="http://schemas.openxmlformats.org/officeDocument/2006/relationships/hyperlink" Target="https://www.oneindia.com/lalgudi-assembly-elections-tn-143/" TargetMode="External"/><Relationship Id="rId153" Type="http://schemas.openxmlformats.org/officeDocument/2006/relationships/hyperlink" Target="https://www.oneindia.com/kumbakonam-assembly-elections-tn-171/" TargetMode="External"/><Relationship Id="rId174" Type="http://schemas.openxmlformats.org/officeDocument/2006/relationships/hyperlink" Target="https://www.oneindia.com/madurai-central-assembly-elections-tn-193/" TargetMode="External"/><Relationship Id="rId179" Type="http://schemas.openxmlformats.org/officeDocument/2006/relationships/hyperlink" Target="https://www.oneindia.com/politicians/o-panneerselvam-1169.html" TargetMode="External"/><Relationship Id="rId195" Type="http://schemas.openxmlformats.org/officeDocument/2006/relationships/hyperlink" Target="https://www.oneindia.com/politicians/anitha-r-radhakrishnan-77376.html" TargetMode="External"/><Relationship Id="rId190" Type="http://schemas.openxmlformats.org/officeDocument/2006/relationships/hyperlink" Target="https://www.oneindia.com/politicians/sr-rajakannappan-77378.html" TargetMode="External"/><Relationship Id="rId204" Type="http://schemas.openxmlformats.org/officeDocument/2006/relationships/hyperlink" Target="https://www.oneindia.com/radhapuram-assembly-elections-tn-228/" TargetMode="External"/><Relationship Id="rId15" Type="http://schemas.openxmlformats.org/officeDocument/2006/relationships/hyperlink" Target="https://www.oneindia.com/politicians/tamizhan-prasanna-77591.html" TargetMode="External"/><Relationship Id="rId36" Type="http://schemas.openxmlformats.org/officeDocument/2006/relationships/hyperlink" Target="https://www.oneindia.com/uthiramerur-assembly-elections-tn-36/" TargetMode="External"/><Relationship Id="rId57" Type="http://schemas.openxmlformats.org/officeDocument/2006/relationships/hyperlink" Target="https://www.oneindia.com/tiruvannamalai-assembly-elections-tn-63/" TargetMode="External"/><Relationship Id="rId106" Type="http://schemas.openxmlformats.org/officeDocument/2006/relationships/hyperlink" Target="https://www.oneindia.com/thondamuthur-assembly-elections-tn-119/" TargetMode="External"/><Relationship Id="rId127" Type="http://schemas.openxmlformats.org/officeDocument/2006/relationships/hyperlink" Target="https://www.oneindia.com/tiruchirappalli-west-assembly-elections-tn-140/" TargetMode="External"/><Relationship Id="rId10" Type="http://schemas.openxmlformats.org/officeDocument/2006/relationships/hyperlink" Target="https://www.oneindia.com/perambur-assembly-elections-tn-12/" TargetMode="External"/><Relationship Id="rId31" Type="http://schemas.openxmlformats.org/officeDocument/2006/relationships/hyperlink" Target="https://www.oneindia.com/politicians/tm-anbarasan-76122.html" TargetMode="External"/><Relationship Id="rId52" Type="http://schemas.openxmlformats.org/officeDocument/2006/relationships/hyperlink" Target="https://www.oneindia.com/palacode-assembly-elections-tn-57/" TargetMode="External"/><Relationship Id="rId73" Type="http://schemas.openxmlformats.org/officeDocument/2006/relationships/hyperlink" Target="https://www.oneindia.com/gangavalli-assembly-elections-tn-81/" TargetMode="External"/><Relationship Id="rId78" Type="http://schemas.openxmlformats.org/officeDocument/2006/relationships/hyperlink" Target="https://www.oneindia.com/politicians/r-rajendran-77380.html" TargetMode="External"/><Relationship Id="rId94" Type="http://schemas.openxmlformats.org/officeDocument/2006/relationships/hyperlink" Target="https://www.oneindia.com/perundurai-assembly-elections-tn-103/" TargetMode="External"/><Relationship Id="rId99" Type="http://schemas.openxmlformats.org/officeDocument/2006/relationships/hyperlink" Target="https://www.oneindia.com/coonoor-assembly-elections-tn-110/" TargetMode="External"/><Relationship Id="rId101" Type="http://schemas.openxmlformats.org/officeDocument/2006/relationships/hyperlink" Target="https://www.oneindia.com/avanashi-assembly-elections-tn-112/" TargetMode="External"/><Relationship Id="rId122" Type="http://schemas.openxmlformats.org/officeDocument/2006/relationships/hyperlink" Target="https://www.oneindia.com/karur-assembly-elections-tn-135/" TargetMode="External"/><Relationship Id="rId143" Type="http://schemas.openxmlformats.org/officeDocument/2006/relationships/hyperlink" Target="https://www.oneindia.com/kurinjipadi-assembly-elections-tn-156/" TargetMode="External"/><Relationship Id="rId148" Type="http://schemas.openxmlformats.org/officeDocument/2006/relationships/hyperlink" Target="https://www.oneindia.com/politicians/dr-t-r-b-rajaa-77391.html" TargetMode="External"/><Relationship Id="rId164" Type="http://schemas.openxmlformats.org/officeDocument/2006/relationships/hyperlink" Target="https://www.oneindia.com/politicians/siva-v-meyyanathan-77390.html" TargetMode="External"/><Relationship Id="rId169" Type="http://schemas.openxmlformats.org/officeDocument/2006/relationships/hyperlink" Target="https://www.oneindia.com/politicians/p-moorthy-76130.html" TargetMode="External"/><Relationship Id="rId185" Type="http://schemas.openxmlformats.org/officeDocument/2006/relationships/hyperlink" Target="https://www.oneindia.com/aruppukkottai-assembly-elections-tn-207/" TargetMode="External"/><Relationship Id="rId4" Type="http://schemas.openxmlformats.org/officeDocument/2006/relationships/hyperlink" Target="https://www.oneindia.com/politicians/sm-nasar-76132.html" TargetMode="External"/><Relationship Id="rId9" Type="http://schemas.openxmlformats.org/officeDocument/2006/relationships/hyperlink" Target="https://www.oneindia.com/dr-radhakrishnan-nagar-assembly-elections-tn-11/" TargetMode="External"/><Relationship Id="rId180" Type="http://schemas.openxmlformats.org/officeDocument/2006/relationships/hyperlink" Target="https://www.oneindia.com/bodinayakanur-assembly-elections-tn-200/" TargetMode="External"/><Relationship Id="rId26" Type="http://schemas.openxmlformats.org/officeDocument/2006/relationships/hyperlink" Target="https://www.oneindia.com/saidapet-assembly-elections-tn-23/" TargetMode="External"/><Relationship Id="rId47" Type="http://schemas.openxmlformats.org/officeDocument/2006/relationships/hyperlink" Target="https://www.oneindia.com/tirupattur-assembly-elections-tn-50/" TargetMode="External"/><Relationship Id="rId68" Type="http://schemas.openxmlformats.org/officeDocument/2006/relationships/hyperlink" Target="https://www.oneindia.com/politicians/gautham-sigamani-pon-76654.html" TargetMode="External"/><Relationship Id="rId89" Type="http://schemas.openxmlformats.org/officeDocument/2006/relationships/hyperlink" Target="https://www.oneindia.com/erode-west-assembly-elections-tn-99/" TargetMode="External"/><Relationship Id="rId112" Type="http://schemas.openxmlformats.org/officeDocument/2006/relationships/hyperlink" Target="https://www.oneindia.com/madathukulam-assembly-elections-tn-126/" TargetMode="External"/><Relationship Id="rId133" Type="http://schemas.openxmlformats.org/officeDocument/2006/relationships/hyperlink" Target="https://www.oneindia.com/manachanallur-assembly-elections-tn-144/" TargetMode="External"/><Relationship Id="rId154" Type="http://schemas.openxmlformats.org/officeDocument/2006/relationships/hyperlink" Target="https://www.oneindia.com/thiruvaiyaru-assembly-elections-tn-173/" TargetMode="External"/><Relationship Id="rId175" Type="http://schemas.openxmlformats.org/officeDocument/2006/relationships/hyperlink" Target="https://www.oneindia.com/madurai-west-assembly-elections-tn-194/" TargetMode="External"/><Relationship Id="rId196" Type="http://schemas.openxmlformats.org/officeDocument/2006/relationships/hyperlink" Target="https://www.oneindia.com/tiruchendur-assembly-elections-tn-215/" TargetMode="External"/><Relationship Id="rId200" Type="http://schemas.openxmlformats.org/officeDocument/2006/relationships/hyperlink" Target="https://www.oneindia.com/tenkasi-assembly-elections-tn-222/" TargetMode="External"/><Relationship Id="rId16" Type="http://schemas.openxmlformats.org/officeDocument/2006/relationships/hyperlink" Target="https://www.oneindia.com/egmore-assembly-elections-tn-16/" TargetMode="External"/><Relationship Id="rId37" Type="http://schemas.openxmlformats.org/officeDocument/2006/relationships/hyperlink" Target="https://www.oneindia.com/kancheepuram-assembly-elections-tn-37/" TargetMode="External"/><Relationship Id="rId58" Type="http://schemas.openxmlformats.org/officeDocument/2006/relationships/hyperlink" Target="https://www.oneindia.com/kilpennathur-assembly-elections-tn-64/" TargetMode="External"/><Relationship Id="rId79" Type="http://schemas.openxmlformats.org/officeDocument/2006/relationships/hyperlink" Target="https://www.oneindia.com/salem-north-assembly-elections-tn-89/" TargetMode="External"/><Relationship Id="rId102" Type="http://schemas.openxmlformats.org/officeDocument/2006/relationships/hyperlink" Target="https://www.oneindia.com/tiruppur-south-assembly-elections-tn-114/" TargetMode="External"/><Relationship Id="rId123" Type="http://schemas.openxmlformats.org/officeDocument/2006/relationships/hyperlink" Target="https://www.oneindia.com/krishnarayapuram-assembly-elections-tn-136/" TargetMode="External"/><Relationship Id="rId144" Type="http://schemas.openxmlformats.org/officeDocument/2006/relationships/hyperlink" Target="https://www.oneindia.com/politicians/durai-k-saravanan-77641.html" TargetMode="External"/><Relationship Id="rId90" Type="http://schemas.openxmlformats.org/officeDocument/2006/relationships/hyperlink" Target="https://www.oneindia.com/dharapuram-assembly-elections-tn-101/" TargetMode="External"/><Relationship Id="rId165" Type="http://schemas.openxmlformats.org/officeDocument/2006/relationships/hyperlink" Target="https://www.oneindia.com/alangudi-assembly-elections-tn-182/" TargetMode="External"/><Relationship Id="rId186" Type="http://schemas.openxmlformats.org/officeDocument/2006/relationships/hyperlink" Target="https://www.oneindia.com/politicians/thangam-thennarasu-1743.html" TargetMode="External"/><Relationship Id="rId27" Type="http://schemas.openxmlformats.org/officeDocument/2006/relationships/hyperlink" Target="https://www.oneindia.com/politicians/raja-anbazhagan-77625.html" TargetMode="External"/><Relationship Id="rId48" Type="http://schemas.openxmlformats.org/officeDocument/2006/relationships/hyperlink" Target="https://www.oneindia.com/bargur-assembly-elections-tn-52/" TargetMode="External"/><Relationship Id="rId69" Type="http://schemas.openxmlformats.org/officeDocument/2006/relationships/hyperlink" Target="https://www.oneindia.com/tirukkoyilur-assembly-elections-tn-76/" TargetMode="External"/><Relationship Id="rId113" Type="http://schemas.openxmlformats.org/officeDocument/2006/relationships/hyperlink" Target="https://www.oneindia.com/politicians/r-sakkarapani-76126.html" TargetMode="External"/><Relationship Id="rId134" Type="http://schemas.openxmlformats.org/officeDocument/2006/relationships/hyperlink" Target="https://www.oneindia.com/musiri-assembly-elections-tn-145/" TargetMode="External"/><Relationship Id="rId80" Type="http://schemas.openxmlformats.org/officeDocument/2006/relationships/hyperlink" Target="https://www.oneindia.com/salem-south-assembly-elections-tn-90/" TargetMode="External"/><Relationship Id="rId155" Type="http://schemas.openxmlformats.org/officeDocument/2006/relationships/hyperlink" Target="https://www.oneindia.com/thanjavur-assembly-elections-tn-174/" TargetMode="External"/><Relationship Id="rId176" Type="http://schemas.openxmlformats.org/officeDocument/2006/relationships/hyperlink" Target="https://www.oneindia.com/thiruparankundram-assembly-elections-tn-195/" TargetMode="External"/><Relationship Id="rId197" Type="http://schemas.openxmlformats.org/officeDocument/2006/relationships/hyperlink" Target="https://www.oneindia.com/ottapidaram-assembly-elections-tn-217/" TargetMode="External"/><Relationship Id="rId201" Type="http://schemas.openxmlformats.org/officeDocument/2006/relationships/hyperlink" Target="https://www.oneindia.com/alangulam-assembly-elections-tn-223/" TargetMode="External"/><Relationship Id="rId17" Type="http://schemas.openxmlformats.org/officeDocument/2006/relationships/hyperlink" Target="https://www.oneindia.com/royapuram-assembly-elections-tn-17/" TargetMode="External"/><Relationship Id="rId38" Type="http://schemas.openxmlformats.org/officeDocument/2006/relationships/hyperlink" Target="https://www.oneindia.com/politicians/duraimurugan-1574.html" TargetMode="External"/><Relationship Id="rId59" Type="http://schemas.openxmlformats.org/officeDocument/2006/relationships/hyperlink" Target="https://www.oneindia.com/kalasapakkam-assembly-elections-tn-65/" TargetMode="External"/><Relationship Id="rId103" Type="http://schemas.openxmlformats.org/officeDocument/2006/relationships/hyperlink" Target="https://www.oneindia.com/palladam-assembly-elections-tn-115/" TargetMode="External"/><Relationship Id="rId124" Type="http://schemas.openxmlformats.org/officeDocument/2006/relationships/hyperlink" Target="https://www.oneindia.com/kulithalai-assembly-elections-tn-137/" TargetMode="External"/><Relationship Id="rId70" Type="http://schemas.openxmlformats.org/officeDocument/2006/relationships/hyperlink" Target="https://www.oneindia.com/ulundurpettai-assembly-elections-tn-77/" TargetMode="External"/><Relationship Id="rId91" Type="http://schemas.openxmlformats.org/officeDocument/2006/relationships/hyperlink" Target="https://www.oneindia.com/politicians/m-p-saminathan-77372.html" TargetMode="External"/><Relationship Id="rId145" Type="http://schemas.openxmlformats.org/officeDocument/2006/relationships/hyperlink" Target="https://www.oneindia.com/bhuvanagiri-assembly-elections-tn-157/" TargetMode="External"/><Relationship Id="rId166" Type="http://schemas.openxmlformats.org/officeDocument/2006/relationships/hyperlink" Target="https://www.oneindia.com/politicians/kr-periyakaruppan-2190.html" TargetMode="External"/><Relationship Id="rId187" Type="http://schemas.openxmlformats.org/officeDocument/2006/relationships/hyperlink" Target="https://www.oneindia.com/tiruchuli-assembly-elections-tn-208/" TargetMode="External"/><Relationship Id="rId1" Type="http://schemas.openxmlformats.org/officeDocument/2006/relationships/hyperlink" Target="https://www.oneindia.com/gummidipoondi-assembly-elections-tn-1/" TargetMode="External"/><Relationship Id="rId28" Type="http://schemas.openxmlformats.org/officeDocument/2006/relationships/hyperlink" Target="https://www.oneindia.com/thiyagarayanagar-assembly-elections-tn-24/" TargetMode="External"/><Relationship Id="rId49" Type="http://schemas.openxmlformats.org/officeDocument/2006/relationships/hyperlink" Target="https://www.oneindia.com/veppanahalli-assembly-elections-tn-54/" TargetMode="External"/><Relationship Id="rId114" Type="http://schemas.openxmlformats.org/officeDocument/2006/relationships/hyperlink" Target="https://www.oneindia.com/oddanchatram-assembly-elections-tn-128/" TargetMode="External"/><Relationship Id="rId60" Type="http://schemas.openxmlformats.org/officeDocument/2006/relationships/hyperlink" Target="https://www.oneindia.com/arani-assembly-elections-tn-67/" TargetMode="External"/><Relationship Id="rId81" Type="http://schemas.openxmlformats.org/officeDocument/2006/relationships/hyperlink" Target="https://www.oneindia.com/veerapandi-assembly-elections-tn-91/" TargetMode="External"/><Relationship Id="rId135" Type="http://schemas.openxmlformats.org/officeDocument/2006/relationships/hyperlink" Target="https://www.oneindia.com/perambalur-assembly-elections-tn-147/" TargetMode="External"/><Relationship Id="rId156" Type="http://schemas.openxmlformats.org/officeDocument/2006/relationships/hyperlink" Target="https://www.oneindia.com/politicians/r-vaithilingam-77362.html" TargetMode="External"/><Relationship Id="rId177" Type="http://schemas.openxmlformats.org/officeDocument/2006/relationships/hyperlink" Target="https://www.oneindia.com/thirumangalam-assembly-elections-tn-196/" TargetMode="External"/><Relationship Id="rId198" Type="http://schemas.openxmlformats.org/officeDocument/2006/relationships/hyperlink" Target="https://www.oneindia.com/kovilpatti-assembly-elections-tn-218/" TargetMode="External"/><Relationship Id="rId202" Type="http://schemas.openxmlformats.org/officeDocument/2006/relationships/hyperlink" Target="https://www.oneindia.com/tirunelveli-assembly-elections-tn-224/" TargetMode="External"/><Relationship Id="rId18" Type="http://schemas.openxmlformats.org/officeDocument/2006/relationships/hyperlink" Target="https://www.oneindia.com/politicians/p-k-sekarbabu-77386.html" TargetMode="External"/><Relationship Id="rId39" Type="http://schemas.openxmlformats.org/officeDocument/2006/relationships/hyperlink" Target="https://www.oneindia.com/katpadi-assembly-elections-tn-40/" TargetMode="External"/><Relationship Id="rId50" Type="http://schemas.openxmlformats.org/officeDocument/2006/relationships/hyperlink" Target="https://www.oneindia.com/hosur-assembly-elections-tn-55/" TargetMode="External"/><Relationship Id="rId104" Type="http://schemas.openxmlformats.org/officeDocument/2006/relationships/hyperlink" Target="https://www.oneindia.com/sulur-assembly-elections-tn-116/" TargetMode="External"/><Relationship Id="rId125" Type="http://schemas.openxmlformats.org/officeDocument/2006/relationships/hyperlink" Target="https://www.oneindia.com/srirangam-assembly-elections-tn-139/" TargetMode="External"/><Relationship Id="rId146" Type="http://schemas.openxmlformats.org/officeDocument/2006/relationships/hyperlink" Target="https://www.oneindia.com/poompuhar-assembly-elections-tn-162/" TargetMode="External"/><Relationship Id="rId167" Type="http://schemas.openxmlformats.org/officeDocument/2006/relationships/hyperlink" Target="https://www.oneindia.com/tiruppattur-assembly-elections-tn-185/" TargetMode="External"/><Relationship Id="rId188" Type="http://schemas.openxmlformats.org/officeDocument/2006/relationships/hyperlink" Target="https://www.oneindia.com/paramakudi-assembly-elections-tn-209/" TargetMode="External"/><Relationship Id="rId71" Type="http://schemas.openxmlformats.org/officeDocument/2006/relationships/hyperlink" Target="https://www.oneindia.com/rishivandiyam-assembly-elections-tn-78/" TargetMode="External"/><Relationship Id="rId92" Type="http://schemas.openxmlformats.org/officeDocument/2006/relationships/hyperlink" Target="https://www.oneindia.com/kangayam-assembly-elections-tn-102/" TargetMode="External"/><Relationship Id="rId2" Type="http://schemas.openxmlformats.org/officeDocument/2006/relationships/hyperlink" Target="https://www.oneindia.com/thiruvallur-assembly-elections-tn-4/" TargetMode="External"/><Relationship Id="rId29" Type="http://schemas.openxmlformats.org/officeDocument/2006/relationships/hyperlink" Target="https://www.oneindia.com/mylapore-assembly-elections-tn-25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voterlist.co.in/palladam/" TargetMode="External"/><Relationship Id="rId21" Type="http://schemas.openxmlformats.org/officeDocument/2006/relationships/hyperlink" Target="https://voterlist.co.in/royapuram/" TargetMode="External"/><Relationship Id="rId42" Type="http://schemas.openxmlformats.org/officeDocument/2006/relationships/hyperlink" Target="https://voterlist.co.in/arakkonam/" TargetMode="External"/><Relationship Id="rId63" Type="http://schemas.openxmlformats.org/officeDocument/2006/relationships/hyperlink" Target="https://voterlist.co.in/dharmapuri-dharmapuri/" TargetMode="External"/><Relationship Id="rId84" Type="http://schemas.openxmlformats.org/officeDocument/2006/relationships/hyperlink" Target="https://voterlist.co.in/kallakurichi-assembly-elections-tn-80/" TargetMode="External"/><Relationship Id="rId138" Type="http://schemas.openxmlformats.org/officeDocument/2006/relationships/hyperlink" Target="https://voterlist.co.in/krishnarayapuram/" TargetMode="External"/><Relationship Id="rId159" Type="http://schemas.openxmlformats.org/officeDocument/2006/relationships/hyperlink" Target="https://voterlist.co.in/bhuvanagiri/" TargetMode="External"/><Relationship Id="rId170" Type="http://schemas.openxmlformats.org/officeDocument/2006/relationships/hyperlink" Target="https://voterlist.co.in/nannilam/" TargetMode="External"/><Relationship Id="rId191" Type="http://schemas.openxmlformats.org/officeDocument/2006/relationships/hyperlink" Target="https://voterlist.co.in/sholavandan/" TargetMode="External"/><Relationship Id="rId205" Type="http://schemas.openxmlformats.org/officeDocument/2006/relationships/hyperlink" Target="https://voterlist.co.in/sattur/" TargetMode="External"/><Relationship Id="rId226" Type="http://schemas.openxmlformats.org/officeDocument/2006/relationships/hyperlink" Target="https://voterlist.co.in/ambasamudram/" TargetMode="External"/><Relationship Id="rId107" Type="http://schemas.openxmlformats.org/officeDocument/2006/relationships/hyperlink" Target="https://voterlist.co.in/anthiyur/" TargetMode="External"/><Relationship Id="rId11" Type="http://schemas.openxmlformats.org/officeDocument/2006/relationships/hyperlink" Target="https://voterlist.co.in/maduravoyal/" TargetMode="External"/><Relationship Id="rId32" Type="http://schemas.openxmlformats.org/officeDocument/2006/relationships/hyperlink" Target="https://voterlist.co.in/alandur/" TargetMode="External"/><Relationship Id="rId53" Type="http://schemas.openxmlformats.org/officeDocument/2006/relationships/hyperlink" Target="https://voterlist.co.in/jolarpet/" TargetMode="External"/><Relationship Id="rId74" Type="http://schemas.openxmlformats.org/officeDocument/2006/relationships/hyperlink" Target="https://voterlist.co.in/gingee/" TargetMode="External"/><Relationship Id="rId128" Type="http://schemas.openxmlformats.org/officeDocument/2006/relationships/hyperlink" Target="https://voterlist.co.in/madathukulam/" TargetMode="External"/><Relationship Id="rId149" Type="http://schemas.openxmlformats.org/officeDocument/2006/relationships/hyperlink" Target="https://voterlist.co.in/perambalur-perambalur/" TargetMode="External"/><Relationship Id="rId5" Type="http://schemas.openxmlformats.org/officeDocument/2006/relationships/hyperlink" Target="https://voterlist.co.in/gummidipoondi/" TargetMode="External"/><Relationship Id="rId95" Type="http://schemas.openxmlformats.org/officeDocument/2006/relationships/hyperlink" Target="https://voterlist.co.in/rasipuram/" TargetMode="External"/><Relationship Id="rId160" Type="http://schemas.openxmlformats.org/officeDocument/2006/relationships/hyperlink" Target="https://voterlist.co.in/chidambaram/" TargetMode="External"/><Relationship Id="rId181" Type="http://schemas.openxmlformats.org/officeDocument/2006/relationships/hyperlink" Target="https://voterlist.co.in/pudukkottai-pudukkottai/" TargetMode="External"/><Relationship Id="rId216" Type="http://schemas.openxmlformats.org/officeDocument/2006/relationships/hyperlink" Target="https://voterlist.co.in/tiruchendur/" TargetMode="External"/><Relationship Id="rId22" Type="http://schemas.openxmlformats.org/officeDocument/2006/relationships/hyperlink" Target="https://voterlist.co.in/harbour/" TargetMode="External"/><Relationship Id="rId43" Type="http://schemas.openxmlformats.org/officeDocument/2006/relationships/hyperlink" Target="https://voterlist.co.in/sholinghur/" TargetMode="External"/><Relationship Id="rId64" Type="http://schemas.openxmlformats.org/officeDocument/2006/relationships/hyperlink" Target="https://voterlist.co.in/pappireddipatti/" TargetMode="External"/><Relationship Id="rId118" Type="http://schemas.openxmlformats.org/officeDocument/2006/relationships/hyperlink" Target="https://voterlist.co.in/sulur/" TargetMode="External"/><Relationship Id="rId139" Type="http://schemas.openxmlformats.org/officeDocument/2006/relationships/hyperlink" Target="https://voterlist.co.in/kulithalai/" TargetMode="External"/><Relationship Id="rId85" Type="http://schemas.openxmlformats.org/officeDocument/2006/relationships/hyperlink" Target="https://voterlist.co.in/gangavalli/" TargetMode="External"/><Relationship Id="rId150" Type="http://schemas.openxmlformats.org/officeDocument/2006/relationships/hyperlink" Target="https://voterlist.co.in/kunnam/" TargetMode="External"/><Relationship Id="rId171" Type="http://schemas.openxmlformats.org/officeDocument/2006/relationships/hyperlink" Target="https://voterlist.co.in/thiruvidaimarudur/" TargetMode="External"/><Relationship Id="rId192" Type="http://schemas.openxmlformats.org/officeDocument/2006/relationships/hyperlink" Target="https://voterlist.co.in/madurai-north/" TargetMode="External"/><Relationship Id="rId206" Type="http://schemas.openxmlformats.org/officeDocument/2006/relationships/hyperlink" Target="https://voterlist.co.in/sivakasi/" TargetMode="External"/><Relationship Id="rId227" Type="http://schemas.openxmlformats.org/officeDocument/2006/relationships/hyperlink" Target="https://voterlist.co.in/palayamkottai/" TargetMode="External"/><Relationship Id="rId12" Type="http://schemas.openxmlformats.org/officeDocument/2006/relationships/hyperlink" Target="https://voterlist.co.in/ambattur/" TargetMode="External"/><Relationship Id="rId33" Type="http://schemas.openxmlformats.org/officeDocument/2006/relationships/hyperlink" Target="https://voterlist.co.in/sriperumbudur/" TargetMode="External"/><Relationship Id="rId108" Type="http://schemas.openxmlformats.org/officeDocument/2006/relationships/hyperlink" Target="https://voterlist.co.in/gobichettipalayam/" TargetMode="External"/><Relationship Id="rId129" Type="http://schemas.openxmlformats.org/officeDocument/2006/relationships/hyperlink" Target="https://voterlist.co.in/palani/" TargetMode="External"/><Relationship Id="rId54" Type="http://schemas.openxmlformats.org/officeDocument/2006/relationships/hyperlink" Target="https://voterlist.co.in/tirupattur/" TargetMode="External"/><Relationship Id="rId75" Type="http://schemas.openxmlformats.org/officeDocument/2006/relationships/hyperlink" Target="https://voterlist.co.in/mailam/" TargetMode="External"/><Relationship Id="rId96" Type="http://schemas.openxmlformats.org/officeDocument/2006/relationships/hyperlink" Target="https://voterlist.co.in/senthamangalam/" TargetMode="External"/><Relationship Id="rId140" Type="http://schemas.openxmlformats.org/officeDocument/2006/relationships/hyperlink" Target="https://voterlist.co.in/manapparai/" TargetMode="External"/><Relationship Id="rId161" Type="http://schemas.openxmlformats.org/officeDocument/2006/relationships/hyperlink" Target="https://voterlist.co.in/sirkazhi/" TargetMode="External"/><Relationship Id="rId182" Type="http://schemas.openxmlformats.org/officeDocument/2006/relationships/hyperlink" Target="https://voterlist.co.in/thirumayam/" TargetMode="External"/><Relationship Id="rId217" Type="http://schemas.openxmlformats.org/officeDocument/2006/relationships/hyperlink" Target="https://voterlist.co.in/srivaikuntam/" TargetMode="External"/><Relationship Id="rId6" Type="http://schemas.openxmlformats.org/officeDocument/2006/relationships/hyperlink" Target="https://voterlist.co.in/ponneri/" TargetMode="External"/><Relationship Id="rId23" Type="http://schemas.openxmlformats.org/officeDocument/2006/relationships/hyperlink" Target="https://voterlist.co.in/chepauk-thiruvallikeni/" TargetMode="External"/><Relationship Id="rId119" Type="http://schemas.openxmlformats.org/officeDocument/2006/relationships/hyperlink" Target="https://voterlist.co.in/kavundampalayam/" TargetMode="External"/><Relationship Id="rId44" Type="http://schemas.openxmlformats.org/officeDocument/2006/relationships/hyperlink" Target="https://voterlist.co.in/katpadi/" TargetMode="External"/><Relationship Id="rId65" Type="http://schemas.openxmlformats.org/officeDocument/2006/relationships/hyperlink" Target="https://voterlist.co.in/harur/" TargetMode="External"/><Relationship Id="rId86" Type="http://schemas.openxmlformats.org/officeDocument/2006/relationships/hyperlink" Target="https://voterlist.co.in/attur/" TargetMode="External"/><Relationship Id="rId130" Type="http://schemas.openxmlformats.org/officeDocument/2006/relationships/hyperlink" Target="https://voterlist.co.in/oddanchatram/" TargetMode="External"/><Relationship Id="rId151" Type="http://schemas.openxmlformats.org/officeDocument/2006/relationships/hyperlink" Target="https://voterlist.co.in/ariyalur-ariyalur/" TargetMode="External"/><Relationship Id="rId172" Type="http://schemas.openxmlformats.org/officeDocument/2006/relationships/hyperlink" Target="https://voterlist.co.in/kumbakonam/" TargetMode="External"/><Relationship Id="rId193" Type="http://schemas.openxmlformats.org/officeDocument/2006/relationships/hyperlink" Target="https://voterlist.co.in/madurai-south/" TargetMode="External"/><Relationship Id="rId207" Type="http://schemas.openxmlformats.org/officeDocument/2006/relationships/hyperlink" Target="https://voterlist.co.in/virudhunagar-virudhunagar/" TargetMode="External"/><Relationship Id="rId228" Type="http://schemas.openxmlformats.org/officeDocument/2006/relationships/hyperlink" Target="https://voterlist.co.in/nanguneri/" TargetMode="External"/><Relationship Id="rId13" Type="http://schemas.openxmlformats.org/officeDocument/2006/relationships/hyperlink" Target="https://voterlist.co.in/madavaram/" TargetMode="External"/><Relationship Id="rId109" Type="http://schemas.openxmlformats.org/officeDocument/2006/relationships/hyperlink" Target="https://voterlist.co.in/bhavanisagar/" TargetMode="External"/><Relationship Id="rId34" Type="http://schemas.openxmlformats.org/officeDocument/2006/relationships/hyperlink" Target="https://voterlist.co.in/pallavaram/" TargetMode="External"/><Relationship Id="rId55" Type="http://schemas.openxmlformats.org/officeDocument/2006/relationships/hyperlink" Target="https://voterlist.co.in/uthangarai/" TargetMode="External"/><Relationship Id="rId76" Type="http://schemas.openxmlformats.org/officeDocument/2006/relationships/hyperlink" Target="https://voterlist.co.in/tindivanam/" TargetMode="External"/><Relationship Id="rId97" Type="http://schemas.openxmlformats.org/officeDocument/2006/relationships/hyperlink" Target="https://voterlist.co.in/namakkal-namakkal/" TargetMode="External"/><Relationship Id="rId120" Type="http://schemas.openxmlformats.org/officeDocument/2006/relationships/hyperlink" Target="https://voterlist.co.in/coimbatore-north/" TargetMode="External"/><Relationship Id="rId141" Type="http://schemas.openxmlformats.org/officeDocument/2006/relationships/hyperlink" Target="https://voterlist.co.in/srirangam/" TargetMode="External"/><Relationship Id="rId7" Type="http://schemas.openxmlformats.org/officeDocument/2006/relationships/hyperlink" Target="https://voterlist.co.in/tiruttani/" TargetMode="External"/><Relationship Id="rId162" Type="http://schemas.openxmlformats.org/officeDocument/2006/relationships/hyperlink" Target="https://voterlist.co.in/mayiladuthurai-mayiladuthurai/" TargetMode="External"/><Relationship Id="rId183" Type="http://schemas.openxmlformats.org/officeDocument/2006/relationships/hyperlink" Target="https://voterlist.co.in/alangudi/" TargetMode="External"/><Relationship Id="rId218" Type="http://schemas.openxmlformats.org/officeDocument/2006/relationships/hyperlink" Target="https://voterlist.co.in/ottapidaram/" TargetMode="External"/><Relationship Id="rId24" Type="http://schemas.openxmlformats.org/officeDocument/2006/relationships/hyperlink" Target="https://voterlist.co.in/thousand-lights/" TargetMode="External"/><Relationship Id="rId45" Type="http://schemas.openxmlformats.org/officeDocument/2006/relationships/hyperlink" Target="https://voterlist.co.in/ranipet-ranipet/" TargetMode="External"/><Relationship Id="rId66" Type="http://schemas.openxmlformats.org/officeDocument/2006/relationships/hyperlink" Target="https://voterlist.co.in/chengam/" TargetMode="External"/><Relationship Id="rId87" Type="http://schemas.openxmlformats.org/officeDocument/2006/relationships/hyperlink" Target="https://voterlist.co.in/yercaud/" TargetMode="External"/><Relationship Id="rId110" Type="http://schemas.openxmlformats.org/officeDocument/2006/relationships/hyperlink" Target="https://voterlist.co.in/udhagamandalam/" TargetMode="External"/><Relationship Id="rId131" Type="http://schemas.openxmlformats.org/officeDocument/2006/relationships/hyperlink" Target="https://voterlist.co.in/athoor/" TargetMode="External"/><Relationship Id="rId152" Type="http://schemas.openxmlformats.org/officeDocument/2006/relationships/hyperlink" Target="https://voterlist.co.in/jayankondam/" TargetMode="External"/><Relationship Id="rId173" Type="http://schemas.openxmlformats.org/officeDocument/2006/relationships/hyperlink" Target="https://voterlist.co.in/papanasam/" TargetMode="External"/><Relationship Id="rId194" Type="http://schemas.openxmlformats.org/officeDocument/2006/relationships/hyperlink" Target="https://voterlist.co.in/madurai-central/" TargetMode="External"/><Relationship Id="rId208" Type="http://schemas.openxmlformats.org/officeDocument/2006/relationships/hyperlink" Target="https://voterlist.co.in/aruppukkottai/" TargetMode="External"/><Relationship Id="rId229" Type="http://schemas.openxmlformats.org/officeDocument/2006/relationships/hyperlink" Target="https://voterlist.co.in/radhapuram/" TargetMode="External"/><Relationship Id="rId14" Type="http://schemas.openxmlformats.org/officeDocument/2006/relationships/hyperlink" Target="https://voterlist.co.in/thiruvottiyur/" TargetMode="External"/><Relationship Id="rId35" Type="http://schemas.openxmlformats.org/officeDocument/2006/relationships/hyperlink" Target="https://voterlist.co.in/tambaram/" TargetMode="External"/><Relationship Id="rId56" Type="http://schemas.openxmlformats.org/officeDocument/2006/relationships/hyperlink" Target="https://voterlist.co.in/bargur/" TargetMode="External"/><Relationship Id="rId77" Type="http://schemas.openxmlformats.org/officeDocument/2006/relationships/hyperlink" Target="https://voterlist.co.in/vanur/" TargetMode="External"/><Relationship Id="rId100" Type="http://schemas.openxmlformats.org/officeDocument/2006/relationships/hyperlink" Target="https://voterlist.co.in/kumarapalayam/" TargetMode="External"/><Relationship Id="rId8" Type="http://schemas.openxmlformats.org/officeDocument/2006/relationships/hyperlink" Target="https://voterlist.co.in/thiruvallur-thiruvallur/" TargetMode="External"/><Relationship Id="rId98" Type="http://schemas.openxmlformats.org/officeDocument/2006/relationships/hyperlink" Target="https://voterlist.co.in/paramathi-velur/" TargetMode="External"/><Relationship Id="rId121" Type="http://schemas.openxmlformats.org/officeDocument/2006/relationships/hyperlink" Target="https://voterlist.co.in/thondamuthur/" TargetMode="External"/><Relationship Id="rId142" Type="http://schemas.openxmlformats.org/officeDocument/2006/relationships/hyperlink" Target="https://voterlist.co.in/tiruchirappalli-west/" TargetMode="External"/><Relationship Id="rId163" Type="http://schemas.openxmlformats.org/officeDocument/2006/relationships/hyperlink" Target="https://voterlist.co.in/poompuhar/" TargetMode="External"/><Relationship Id="rId184" Type="http://schemas.openxmlformats.org/officeDocument/2006/relationships/hyperlink" Target="https://voterlist.co.in/aranthangi/" TargetMode="External"/><Relationship Id="rId219" Type="http://schemas.openxmlformats.org/officeDocument/2006/relationships/hyperlink" Target="https://voterlist.co.in/kovilpatti/" TargetMode="External"/><Relationship Id="rId230" Type="http://schemas.openxmlformats.org/officeDocument/2006/relationships/hyperlink" Target="https://voterlist.co.in/kanniyakumari-kanniyakumari/" TargetMode="External"/><Relationship Id="rId25" Type="http://schemas.openxmlformats.org/officeDocument/2006/relationships/hyperlink" Target="https://voterlist.co.in/anna-nagar/" TargetMode="External"/><Relationship Id="rId46" Type="http://schemas.openxmlformats.org/officeDocument/2006/relationships/hyperlink" Target="https://voterlist.co.in/arcot/" TargetMode="External"/><Relationship Id="rId67" Type="http://schemas.openxmlformats.org/officeDocument/2006/relationships/hyperlink" Target="https://voterlist.co.in/tiruvannamalai-tiruvannamalai/" TargetMode="External"/><Relationship Id="rId20" Type="http://schemas.openxmlformats.org/officeDocument/2006/relationships/hyperlink" Target="https://voterlist.co.in/egmore/" TargetMode="External"/><Relationship Id="rId41" Type="http://schemas.openxmlformats.org/officeDocument/2006/relationships/hyperlink" Target="https://voterlist.co.in/kancheepuram-kancheepuram/" TargetMode="External"/><Relationship Id="rId62" Type="http://schemas.openxmlformats.org/officeDocument/2006/relationships/hyperlink" Target="https://voterlist.co.in/pennagaram/" TargetMode="External"/><Relationship Id="rId83" Type="http://schemas.openxmlformats.org/officeDocument/2006/relationships/hyperlink" Target="https://voterlist.co.in/sankarapuram/" TargetMode="External"/><Relationship Id="rId88" Type="http://schemas.openxmlformats.org/officeDocument/2006/relationships/hyperlink" Target="https://voterlist.co.in/omalur/" TargetMode="External"/><Relationship Id="rId111" Type="http://schemas.openxmlformats.org/officeDocument/2006/relationships/hyperlink" Target="https://voterlist.co.in/gudalur/" TargetMode="External"/><Relationship Id="rId132" Type="http://schemas.openxmlformats.org/officeDocument/2006/relationships/hyperlink" Target="https://voterlist.co.in/nilakkottai/" TargetMode="External"/><Relationship Id="rId153" Type="http://schemas.openxmlformats.org/officeDocument/2006/relationships/hyperlink" Target="https://voterlist.co.in/tittakudi/" TargetMode="External"/><Relationship Id="rId174" Type="http://schemas.openxmlformats.org/officeDocument/2006/relationships/hyperlink" Target="https://voterlist.co.in/thiruvaiyaru/" TargetMode="External"/><Relationship Id="rId179" Type="http://schemas.openxmlformats.org/officeDocument/2006/relationships/hyperlink" Target="https://voterlist.co.in/gandarvakkottai/" TargetMode="External"/><Relationship Id="rId195" Type="http://schemas.openxmlformats.org/officeDocument/2006/relationships/hyperlink" Target="https://voterlist.co.in/madurai-west/" TargetMode="External"/><Relationship Id="rId209" Type="http://schemas.openxmlformats.org/officeDocument/2006/relationships/hyperlink" Target="https://voterlist.co.in/tiruchuli/" TargetMode="External"/><Relationship Id="rId190" Type="http://schemas.openxmlformats.org/officeDocument/2006/relationships/hyperlink" Target="https://voterlist.co.in/madurai-east/" TargetMode="External"/><Relationship Id="rId204" Type="http://schemas.openxmlformats.org/officeDocument/2006/relationships/hyperlink" Target="https://voterlist.co.in/srivilliputhur/" TargetMode="External"/><Relationship Id="rId220" Type="http://schemas.openxmlformats.org/officeDocument/2006/relationships/hyperlink" Target="https://voterlist.co.in/sankarankovil/" TargetMode="External"/><Relationship Id="rId225" Type="http://schemas.openxmlformats.org/officeDocument/2006/relationships/hyperlink" Target="https://voterlist.co.in/tirunelveli-tirunelveli/" TargetMode="External"/><Relationship Id="rId15" Type="http://schemas.openxmlformats.org/officeDocument/2006/relationships/hyperlink" Target="https://voterlist.co.in/dr-radhakrishnan-nagar/" TargetMode="External"/><Relationship Id="rId36" Type="http://schemas.openxmlformats.org/officeDocument/2006/relationships/hyperlink" Target="https://voterlist.co.in/chengalpattu-chengalpattu/" TargetMode="External"/><Relationship Id="rId57" Type="http://schemas.openxmlformats.org/officeDocument/2006/relationships/hyperlink" Target="https://voterlist.co.in/krishnagiri-krishnagiri/" TargetMode="External"/><Relationship Id="rId106" Type="http://schemas.openxmlformats.org/officeDocument/2006/relationships/hyperlink" Target="https://voterlist.co.in/bhavani/" TargetMode="External"/><Relationship Id="rId127" Type="http://schemas.openxmlformats.org/officeDocument/2006/relationships/hyperlink" Target="https://voterlist.co.in/udumalaipettai/" TargetMode="External"/><Relationship Id="rId10" Type="http://schemas.openxmlformats.org/officeDocument/2006/relationships/hyperlink" Target="https://voterlist.co.in/avadi/" TargetMode="External"/><Relationship Id="rId31" Type="http://schemas.openxmlformats.org/officeDocument/2006/relationships/hyperlink" Target="https://voterlist.co.in/shozhinganallur/" TargetMode="External"/><Relationship Id="rId52" Type="http://schemas.openxmlformats.org/officeDocument/2006/relationships/hyperlink" Target="http://ambur/" TargetMode="External"/><Relationship Id="rId73" Type="http://schemas.openxmlformats.org/officeDocument/2006/relationships/hyperlink" Target="https://voterlist.co.in/vandavasi/" TargetMode="External"/><Relationship Id="rId78" Type="http://schemas.openxmlformats.org/officeDocument/2006/relationships/hyperlink" Target="https://voterlist.co.in/viluppuram-viluppuram/" TargetMode="External"/><Relationship Id="rId94" Type="http://schemas.openxmlformats.org/officeDocument/2006/relationships/hyperlink" Target="https://voterlist.co.in/veerapandi/" TargetMode="External"/><Relationship Id="rId99" Type="http://schemas.openxmlformats.org/officeDocument/2006/relationships/hyperlink" Target="https://voterlist.co.in/tiruchengodu/" TargetMode="External"/><Relationship Id="rId101" Type="http://schemas.openxmlformats.org/officeDocument/2006/relationships/hyperlink" Target="https://voterlist.co.in/erode-east/" TargetMode="External"/><Relationship Id="rId122" Type="http://schemas.openxmlformats.org/officeDocument/2006/relationships/hyperlink" Target="https://voterlist.co.in/coimbatore-south/" TargetMode="External"/><Relationship Id="rId143" Type="http://schemas.openxmlformats.org/officeDocument/2006/relationships/hyperlink" Target="https://voterlist.co.in/tiruchirappalli-east/" TargetMode="External"/><Relationship Id="rId148" Type="http://schemas.openxmlformats.org/officeDocument/2006/relationships/hyperlink" Target="https://voterlist.co.in/thuraiyur/" TargetMode="External"/><Relationship Id="rId164" Type="http://schemas.openxmlformats.org/officeDocument/2006/relationships/hyperlink" Target="https://voterlist.co.in/nagapattinam-nagapattinam/" TargetMode="External"/><Relationship Id="rId169" Type="http://schemas.openxmlformats.org/officeDocument/2006/relationships/hyperlink" Target="https://voterlist.co.in/thiruvarur-thiruvarur/" TargetMode="External"/><Relationship Id="rId185" Type="http://schemas.openxmlformats.org/officeDocument/2006/relationships/hyperlink" Target="https://voterlist.co.in/karaikudi/" TargetMode="External"/><Relationship Id="rId4" Type="http://schemas.openxmlformats.org/officeDocument/2006/relationships/hyperlink" Target="https://www.oneindia.com/politicians/sebastian-simon-aka-seeman-284.html" TargetMode="External"/><Relationship Id="rId9" Type="http://schemas.openxmlformats.org/officeDocument/2006/relationships/hyperlink" Target="https://voterlist.co.in/poonamallee/" TargetMode="External"/><Relationship Id="rId180" Type="http://schemas.openxmlformats.org/officeDocument/2006/relationships/hyperlink" Target="https://voterlist.co.in/viralimalai/" TargetMode="External"/><Relationship Id="rId210" Type="http://schemas.openxmlformats.org/officeDocument/2006/relationships/hyperlink" Target="https://voterlist.co.in/paramakudi/" TargetMode="External"/><Relationship Id="rId215" Type="http://schemas.openxmlformats.org/officeDocument/2006/relationships/hyperlink" Target="https://voterlist.co.in/thoothukkudi/" TargetMode="External"/><Relationship Id="rId26" Type="http://schemas.openxmlformats.org/officeDocument/2006/relationships/hyperlink" Target="https://voterlist.co.in/virugampakkam/" TargetMode="External"/><Relationship Id="rId231" Type="http://schemas.openxmlformats.org/officeDocument/2006/relationships/hyperlink" Target="https://voterlist.co.in/nagercoil/" TargetMode="External"/><Relationship Id="rId47" Type="http://schemas.openxmlformats.org/officeDocument/2006/relationships/hyperlink" Target="https://voterlist.co.in/vellore-vellore/" TargetMode="External"/><Relationship Id="rId68" Type="http://schemas.openxmlformats.org/officeDocument/2006/relationships/hyperlink" Target="https://voterlist.co.in/kilpennathur/" TargetMode="External"/><Relationship Id="rId89" Type="http://schemas.openxmlformats.org/officeDocument/2006/relationships/hyperlink" Target="https://voterlist.co.in/mettur/" TargetMode="External"/><Relationship Id="rId112" Type="http://schemas.openxmlformats.org/officeDocument/2006/relationships/hyperlink" Target="https://voterlist.co.in/coonoor/" TargetMode="External"/><Relationship Id="rId133" Type="http://schemas.openxmlformats.org/officeDocument/2006/relationships/hyperlink" Target="https://voterlist.co.in/natham/" TargetMode="External"/><Relationship Id="rId154" Type="http://schemas.openxmlformats.org/officeDocument/2006/relationships/hyperlink" Target="https://voterlist.co.in/vriddhachalam/" TargetMode="External"/><Relationship Id="rId175" Type="http://schemas.openxmlformats.org/officeDocument/2006/relationships/hyperlink" Target="https://voterlist.co.in/thanjavur-thanjavur/" TargetMode="External"/><Relationship Id="rId196" Type="http://schemas.openxmlformats.org/officeDocument/2006/relationships/hyperlink" Target="https://voterlist.co.in/thiruparankundram/" TargetMode="External"/><Relationship Id="rId200" Type="http://schemas.openxmlformats.org/officeDocument/2006/relationships/hyperlink" Target="https://voterlist.co.in/periyakulam/" TargetMode="External"/><Relationship Id="rId16" Type="http://schemas.openxmlformats.org/officeDocument/2006/relationships/hyperlink" Target="https://voterlist.co.in/perambur/" TargetMode="External"/><Relationship Id="rId221" Type="http://schemas.openxmlformats.org/officeDocument/2006/relationships/hyperlink" Target="https://voterlist.co.in/vasudevanallur/" TargetMode="External"/><Relationship Id="rId37" Type="http://schemas.openxmlformats.org/officeDocument/2006/relationships/hyperlink" Target="https://voterlist.co.in/thiruporur/" TargetMode="External"/><Relationship Id="rId58" Type="http://schemas.openxmlformats.org/officeDocument/2006/relationships/hyperlink" Target="https://voterlist.co.in/veppanahalli/" TargetMode="External"/><Relationship Id="rId79" Type="http://schemas.openxmlformats.org/officeDocument/2006/relationships/hyperlink" Target="https://voterlist.co.in/vikravandi/" TargetMode="External"/><Relationship Id="rId102" Type="http://schemas.openxmlformats.org/officeDocument/2006/relationships/hyperlink" Target="https://voterlist.co.in/erode-west/" TargetMode="External"/><Relationship Id="rId123" Type="http://schemas.openxmlformats.org/officeDocument/2006/relationships/hyperlink" Target="https://voterlist.co.in/singanallur/" TargetMode="External"/><Relationship Id="rId144" Type="http://schemas.openxmlformats.org/officeDocument/2006/relationships/hyperlink" Target="https://voterlist.co.in/thiruverumbur/" TargetMode="External"/><Relationship Id="rId90" Type="http://schemas.openxmlformats.org/officeDocument/2006/relationships/hyperlink" Target="https://voterlist.co.in/edappadi/" TargetMode="External"/><Relationship Id="rId165" Type="http://schemas.openxmlformats.org/officeDocument/2006/relationships/hyperlink" Target="https://voterlist.co.in/kilvelur/" TargetMode="External"/><Relationship Id="rId186" Type="http://schemas.openxmlformats.org/officeDocument/2006/relationships/hyperlink" Target="https://voterlist.co.in/tiruppattur/" TargetMode="External"/><Relationship Id="rId211" Type="http://schemas.openxmlformats.org/officeDocument/2006/relationships/hyperlink" Target="https://voterlist.co.in/tiruvadanai/" TargetMode="External"/><Relationship Id="rId232" Type="http://schemas.openxmlformats.org/officeDocument/2006/relationships/hyperlink" Target="https://voterlist.co.in/colachal/" TargetMode="External"/><Relationship Id="rId27" Type="http://schemas.openxmlformats.org/officeDocument/2006/relationships/hyperlink" Target="https://voterlist.co.in/saidapet/" TargetMode="External"/><Relationship Id="rId48" Type="http://schemas.openxmlformats.org/officeDocument/2006/relationships/hyperlink" Target="https://voterlist.co.in/anaikattu/" TargetMode="External"/><Relationship Id="rId69" Type="http://schemas.openxmlformats.org/officeDocument/2006/relationships/hyperlink" Target="https://voterlist.co.in/kalasapakkam/" TargetMode="External"/><Relationship Id="rId113" Type="http://schemas.openxmlformats.org/officeDocument/2006/relationships/hyperlink" Target="https://voterlist.co.in/mettuppalayam/" TargetMode="External"/><Relationship Id="rId134" Type="http://schemas.openxmlformats.org/officeDocument/2006/relationships/hyperlink" Target="https://voterlist.co.in/dindigul-dindigul/" TargetMode="External"/><Relationship Id="rId80" Type="http://schemas.openxmlformats.org/officeDocument/2006/relationships/hyperlink" Target="https://voterlist.co.in/tirukkoyilur/" TargetMode="External"/><Relationship Id="rId155" Type="http://schemas.openxmlformats.org/officeDocument/2006/relationships/hyperlink" Target="https://voterlist.co.in/neyveli/" TargetMode="External"/><Relationship Id="rId176" Type="http://schemas.openxmlformats.org/officeDocument/2006/relationships/hyperlink" Target="https://voterlist.co.in/orathanadu/" TargetMode="External"/><Relationship Id="rId197" Type="http://schemas.openxmlformats.org/officeDocument/2006/relationships/hyperlink" Target="https://voterlist.co.in/thirumangalam/" TargetMode="External"/><Relationship Id="rId201" Type="http://schemas.openxmlformats.org/officeDocument/2006/relationships/hyperlink" Target="https://voterlist.co.in/bodinayakanur/" TargetMode="External"/><Relationship Id="rId222" Type="http://schemas.openxmlformats.org/officeDocument/2006/relationships/hyperlink" Target="https://voterlist.co.in/kadayanallur/" TargetMode="External"/><Relationship Id="rId17" Type="http://schemas.openxmlformats.org/officeDocument/2006/relationships/hyperlink" Target="https://voterlist.co.in/kolathur/" TargetMode="External"/><Relationship Id="rId38" Type="http://schemas.openxmlformats.org/officeDocument/2006/relationships/hyperlink" Target="https://voterlist.co.in/cheyyur/" TargetMode="External"/><Relationship Id="rId59" Type="http://schemas.openxmlformats.org/officeDocument/2006/relationships/hyperlink" Target="https://voterlist.co.in/hosur/" TargetMode="External"/><Relationship Id="rId103" Type="http://schemas.openxmlformats.org/officeDocument/2006/relationships/hyperlink" Target="https://voterlist.co.in/modakkurichi/" TargetMode="External"/><Relationship Id="rId124" Type="http://schemas.openxmlformats.org/officeDocument/2006/relationships/hyperlink" Target="https://voterlist.co.in/kinathukadavu/" TargetMode="External"/><Relationship Id="rId70" Type="http://schemas.openxmlformats.org/officeDocument/2006/relationships/hyperlink" Target="https://voterlist.co.in/polur/" TargetMode="External"/><Relationship Id="rId91" Type="http://schemas.openxmlformats.org/officeDocument/2006/relationships/hyperlink" Target="https://voterlist.co.in/sankari/" TargetMode="External"/><Relationship Id="rId145" Type="http://schemas.openxmlformats.org/officeDocument/2006/relationships/hyperlink" Target="https://voterlist.co.in/lalgudi/" TargetMode="External"/><Relationship Id="rId166" Type="http://schemas.openxmlformats.org/officeDocument/2006/relationships/hyperlink" Target="https://voterlist.co.in/vedaranyam/" TargetMode="External"/><Relationship Id="rId187" Type="http://schemas.openxmlformats.org/officeDocument/2006/relationships/hyperlink" Target="https://voterlist.co.in/sivaganga-sivaganga/" TargetMode="External"/><Relationship Id="rId1" Type="http://schemas.openxmlformats.org/officeDocument/2006/relationships/hyperlink" Target="https://www.oneindia.com/politicians/vidhya-veerappan-77360.html" TargetMode="External"/><Relationship Id="rId212" Type="http://schemas.openxmlformats.org/officeDocument/2006/relationships/hyperlink" Target="https://voterlist.co.in/ramanathapuram-ramanathapuram/" TargetMode="External"/><Relationship Id="rId233" Type="http://schemas.openxmlformats.org/officeDocument/2006/relationships/hyperlink" Target="https://voterlist.co.in/padmanabhapuram/" TargetMode="External"/><Relationship Id="rId28" Type="http://schemas.openxmlformats.org/officeDocument/2006/relationships/hyperlink" Target="https://voterlist.co.in/thiyagarayanagar/" TargetMode="External"/><Relationship Id="rId49" Type="http://schemas.openxmlformats.org/officeDocument/2006/relationships/hyperlink" Target="https://voterlist.co.in/kilvaithinankuppam/" TargetMode="External"/><Relationship Id="rId114" Type="http://schemas.openxmlformats.org/officeDocument/2006/relationships/hyperlink" Target="https://voterlist.co.in/avanashi/" TargetMode="External"/><Relationship Id="rId60" Type="http://schemas.openxmlformats.org/officeDocument/2006/relationships/hyperlink" Target="https://voterlist.co.in/thalli/" TargetMode="External"/><Relationship Id="rId81" Type="http://schemas.openxmlformats.org/officeDocument/2006/relationships/hyperlink" Target="https://voterlist.co.in/ulundurpettai/" TargetMode="External"/><Relationship Id="rId135" Type="http://schemas.openxmlformats.org/officeDocument/2006/relationships/hyperlink" Target="https://voterlist.co.in/vedasandur/" TargetMode="External"/><Relationship Id="rId156" Type="http://schemas.openxmlformats.org/officeDocument/2006/relationships/hyperlink" Target="https://voterlist.co.in/panruti/" TargetMode="External"/><Relationship Id="rId177" Type="http://schemas.openxmlformats.org/officeDocument/2006/relationships/hyperlink" Target="https://voterlist.co.in/pattukkottai/" TargetMode="External"/><Relationship Id="rId198" Type="http://schemas.openxmlformats.org/officeDocument/2006/relationships/hyperlink" Target="https://voterlist.co.in/usilampatti/" TargetMode="External"/><Relationship Id="rId202" Type="http://schemas.openxmlformats.org/officeDocument/2006/relationships/hyperlink" Target="https://voterlist.co.in/cumbum/" TargetMode="External"/><Relationship Id="rId223" Type="http://schemas.openxmlformats.org/officeDocument/2006/relationships/hyperlink" Target="https://voterlist.co.in/tenkasi-tenkasi/" TargetMode="External"/><Relationship Id="rId18" Type="http://schemas.openxmlformats.org/officeDocument/2006/relationships/hyperlink" Target="https://voterlist.co.in/villivakkam/" TargetMode="External"/><Relationship Id="rId39" Type="http://schemas.openxmlformats.org/officeDocument/2006/relationships/hyperlink" Target="https://voterlist.co.in/madurantakam/" TargetMode="External"/><Relationship Id="rId50" Type="http://schemas.openxmlformats.org/officeDocument/2006/relationships/hyperlink" Target="https://voterlist.co.in/gudiyattam/" TargetMode="External"/><Relationship Id="rId104" Type="http://schemas.openxmlformats.org/officeDocument/2006/relationships/hyperlink" Target="https://voterlist.co.in/kangayam/" TargetMode="External"/><Relationship Id="rId125" Type="http://schemas.openxmlformats.org/officeDocument/2006/relationships/hyperlink" Target="https://voterlist.co.in/pollachi/" TargetMode="External"/><Relationship Id="rId146" Type="http://schemas.openxmlformats.org/officeDocument/2006/relationships/hyperlink" Target="https://voterlist.co.in/manachanallur/" TargetMode="External"/><Relationship Id="rId167" Type="http://schemas.openxmlformats.org/officeDocument/2006/relationships/hyperlink" Target="https://voterlist.co.in/thiruthuraipoondi/" TargetMode="External"/><Relationship Id="rId188" Type="http://schemas.openxmlformats.org/officeDocument/2006/relationships/hyperlink" Target="https://voterlist.co.in/manamadurai/" TargetMode="External"/><Relationship Id="rId71" Type="http://schemas.openxmlformats.org/officeDocument/2006/relationships/hyperlink" Target="https://voterlist.co.in/arani/" TargetMode="External"/><Relationship Id="rId92" Type="http://schemas.openxmlformats.org/officeDocument/2006/relationships/hyperlink" Target="https://voterlist.co.in/salem-south/" TargetMode="External"/><Relationship Id="rId213" Type="http://schemas.openxmlformats.org/officeDocument/2006/relationships/hyperlink" Target="https://voterlist.co.in/mudhukulathur/" TargetMode="External"/><Relationship Id="rId234" Type="http://schemas.openxmlformats.org/officeDocument/2006/relationships/hyperlink" Target="https://voterlist.co.in/vilavancode/" TargetMode="External"/><Relationship Id="rId2" Type="http://schemas.openxmlformats.org/officeDocument/2006/relationships/hyperlink" Target="https://www.oneindia.com/politicians/fathima-farhana-77515.html" TargetMode="External"/><Relationship Id="rId29" Type="http://schemas.openxmlformats.org/officeDocument/2006/relationships/hyperlink" Target="https://voterlist.co.in/mylapore/" TargetMode="External"/><Relationship Id="rId40" Type="http://schemas.openxmlformats.org/officeDocument/2006/relationships/hyperlink" Target="https://voterlist.co.in/uthiramerur/" TargetMode="External"/><Relationship Id="rId115" Type="http://schemas.openxmlformats.org/officeDocument/2006/relationships/hyperlink" Target="https://voterlist.co.in/tiruppur-north/" TargetMode="External"/><Relationship Id="rId136" Type="http://schemas.openxmlformats.org/officeDocument/2006/relationships/hyperlink" Target="https://voterlist.co.in/aravakurichi/" TargetMode="External"/><Relationship Id="rId157" Type="http://schemas.openxmlformats.org/officeDocument/2006/relationships/hyperlink" Target="https://voterlist.co.in/cuddalore-cuddalore/" TargetMode="External"/><Relationship Id="rId178" Type="http://schemas.openxmlformats.org/officeDocument/2006/relationships/hyperlink" Target="https://voterlist.co.in/peravurani/" TargetMode="External"/><Relationship Id="rId61" Type="http://schemas.openxmlformats.org/officeDocument/2006/relationships/hyperlink" Target="https://voterlist.co.in/palacodu/" TargetMode="External"/><Relationship Id="rId82" Type="http://schemas.openxmlformats.org/officeDocument/2006/relationships/hyperlink" Target="https://voterlist.co.in/rishivandiyam/" TargetMode="External"/><Relationship Id="rId199" Type="http://schemas.openxmlformats.org/officeDocument/2006/relationships/hyperlink" Target="https://voterlist.co.in/andipatti/" TargetMode="External"/><Relationship Id="rId203" Type="http://schemas.openxmlformats.org/officeDocument/2006/relationships/hyperlink" Target="https://voterlist.co.in/rajapalayam/" TargetMode="External"/><Relationship Id="rId19" Type="http://schemas.openxmlformats.org/officeDocument/2006/relationships/hyperlink" Target="https://voterlist.co.in/thiru-vi-ka-nagar/" TargetMode="External"/><Relationship Id="rId224" Type="http://schemas.openxmlformats.org/officeDocument/2006/relationships/hyperlink" Target="https://voterlist.co.in/alangulam/" TargetMode="External"/><Relationship Id="rId30" Type="http://schemas.openxmlformats.org/officeDocument/2006/relationships/hyperlink" Target="https://voterlist.co.in/velachery/" TargetMode="External"/><Relationship Id="rId105" Type="http://schemas.openxmlformats.org/officeDocument/2006/relationships/hyperlink" Target="https://voterlist.co.in/perundurai/" TargetMode="External"/><Relationship Id="rId126" Type="http://schemas.openxmlformats.org/officeDocument/2006/relationships/hyperlink" Target="https://voterlist.co.in/valparai/" TargetMode="External"/><Relationship Id="rId147" Type="http://schemas.openxmlformats.org/officeDocument/2006/relationships/hyperlink" Target="https://voterlist.co.in/musiri/" TargetMode="External"/><Relationship Id="rId168" Type="http://schemas.openxmlformats.org/officeDocument/2006/relationships/hyperlink" Target="https://voterlist.co.in/mannargudi/" TargetMode="External"/><Relationship Id="rId51" Type="http://schemas.openxmlformats.org/officeDocument/2006/relationships/hyperlink" Target="https://voterlist.co.in/vaniyambadi/" TargetMode="External"/><Relationship Id="rId72" Type="http://schemas.openxmlformats.org/officeDocument/2006/relationships/hyperlink" Target="https://voterlist.co.in/cheyyar/" TargetMode="External"/><Relationship Id="rId93" Type="http://schemas.openxmlformats.org/officeDocument/2006/relationships/hyperlink" Target="https://voterlist.co.in/salem-south/" TargetMode="External"/><Relationship Id="rId189" Type="http://schemas.openxmlformats.org/officeDocument/2006/relationships/hyperlink" Target="https://voterlist.co.in/melur/" TargetMode="External"/><Relationship Id="rId3" Type="http://schemas.openxmlformats.org/officeDocument/2006/relationships/hyperlink" Target="https://www.oneindia.com/politicians/idumbavanam-karthik-77346.html" TargetMode="External"/><Relationship Id="rId214" Type="http://schemas.openxmlformats.org/officeDocument/2006/relationships/hyperlink" Target="https://voterlist.co.in/vilathikulam/" TargetMode="External"/><Relationship Id="rId235" Type="http://schemas.openxmlformats.org/officeDocument/2006/relationships/hyperlink" Target="https://voterlist.co.in/killiyoor/" TargetMode="External"/><Relationship Id="rId116" Type="http://schemas.openxmlformats.org/officeDocument/2006/relationships/hyperlink" Target="https://voterlist.co.in/tiruppur-south/" TargetMode="External"/><Relationship Id="rId137" Type="http://schemas.openxmlformats.org/officeDocument/2006/relationships/hyperlink" Target="https://voterlist.co.in/karur-karur/" TargetMode="External"/><Relationship Id="rId158" Type="http://schemas.openxmlformats.org/officeDocument/2006/relationships/hyperlink" Target="https://voterlist.co.in/kurinjipadi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neindia.com/politicians/vadivel-ravanan-s-77617.html" TargetMode="External"/><Relationship Id="rId1" Type="http://schemas.openxmlformats.org/officeDocument/2006/relationships/hyperlink" Target="https://www.oneindia.com/politicians/sowmiya-anbumani-77605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eindia.com/madurai-south-assembly-elections-tn-192/" TargetMode="External"/><Relationship Id="rId2" Type="http://schemas.openxmlformats.org/officeDocument/2006/relationships/hyperlink" Target="https://www.oneindia.com/sirkazhi-assembly-elections-tn-160/" TargetMode="External"/><Relationship Id="rId1" Type="http://schemas.openxmlformats.org/officeDocument/2006/relationships/hyperlink" Target="https://www.oneindia.com/modakkurichi-assembly-elections-tn-100/" TargetMode="External"/><Relationship Id="rId4" Type="http://schemas.openxmlformats.org/officeDocument/2006/relationships/hyperlink" Target="https://www.oneindia.com/kadayanallur-assembly-elections-tn-221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eindia.com/politicians/e-jothimani-77639.html" TargetMode="External"/><Relationship Id="rId2" Type="http://schemas.openxmlformats.org/officeDocument/2006/relationships/hyperlink" Target="https://www.oneindia.com/politicians/vanni-arasu-77631.html" TargetMode="External"/><Relationship Id="rId1" Type="http://schemas.openxmlformats.org/officeDocument/2006/relationships/hyperlink" Target="https://www.oneindia.com/politicians/sindhanai-selvan-77627.html" TargetMode="External"/><Relationship Id="rId4" Type="http://schemas.openxmlformats.org/officeDocument/2006/relationships/hyperlink" Target="https://www.oneindia.com/politicians/m-yuvaraja-77663.html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Arakkonam_Lok_Sabha_constituency" TargetMode="External"/><Relationship Id="rId671" Type="http://schemas.openxmlformats.org/officeDocument/2006/relationships/hyperlink" Target="https://en.wikipedia.org/wiki/Kanniyakumari_Lok_Sabha_constituency" TargetMode="External"/><Relationship Id="rId21" Type="http://schemas.openxmlformats.org/officeDocument/2006/relationships/hyperlink" Target="https://en.wikipedia.org/wiki/Chennai_district" TargetMode="External"/><Relationship Id="rId324" Type="http://schemas.openxmlformats.org/officeDocument/2006/relationships/hyperlink" Target="https://en.wikipedia.org/wiki/Tiruppur_district" TargetMode="External"/><Relationship Id="rId531" Type="http://schemas.openxmlformats.org/officeDocument/2006/relationships/hyperlink" Target="https://en.wikipedia.org/wiki/Ramanathapuram_Lok_Sabha_constituency" TargetMode="External"/><Relationship Id="rId629" Type="http://schemas.openxmlformats.org/officeDocument/2006/relationships/hyperlink" Target="https://en.wikipedia.org/wiki/Kovilpatti_Assembly_constituency" TargetMode="External"/><Relationship Id="rId170" Type="http://schemas.openxmlformats.org/officeDocument/2006/relationships/hyperlink" Target="https://en.wikipedia.org/wiki/Dharmapuri_Lok_Sabha_constituency" TargetMode="External"/><Relationship Id="rId268" Type="http://schemas.openxmlformats.org/officeDocument/2006/relationships/hyperlink" Target="https://en.wikipedia.org/wiki/Namakkal_district" TargetMode="External"/><Relationship Id="rId475" Type="http://schemas.openxmlformats.org/officeDocument/2006/relationships/hyperlink" Target="https://en.wikipedia.org/wiki/Vedaranyam_Assembly_constituency" TargetMode="External"/><Relationship Id="rId32" Type="http://schemas.openxmlformats.org/officeDocument/2006/relationships/hyperlink" Target="https://en.wikipedia.org/wiki/Radhakrishnan_Nagar_Assembly_constituency" TargetMode="External"/><Relationship Id="rId128" Type="http://schemas.openxmlformats.org/officeDocument/2006/relationships/hyperlink" Target="https://en.wikipedia.org/wiki/Vellore_district" TargetMode="External"/><Relationship Id="rId335" Type="http://schemas.openxmlformats.org/officeDocument/2006/relationships/hyperlink" Target="https://en.wikipedia.org/wiki/Kaundampalayam" TargetMode="External"/><Relationship Id="rId542" Type="http://schemas.openxmlformats.org/officeDocument/2006/relationships/hyperlink" Target="https://en.wikipedia.org/wiki/Madurai_East_Assembly_constituency" TargetMode="External"/><Relationship Id="rId181" Type="http://schemas.openxmlformats.org/officeDocument/2006/relationships/hyperlink" Target="https://en.wikipedia.org/wiki/Tiruvannamalai_district" TargetMode="External"/><Relationship Id="rId402" Type="http://schemas.openxmlformats.org/officeDocument/2006/relationships/hyperlink" Target="https://en.wikipedia.org/wiki/Tiruchirappalli_West_Assembly_constituency" TargetMode="External"/><Relationship Id="rId279" Type="http://schemas.openxmlformats.org/officeDocument/2006/relationships/hyperlink" Target="https://en.wikipedia.org/wiki/Kumarapalayam_Assembly_constituency" TargetMode="External"/><Relationship Id="rId486" Type="http://schemas.openxmlformats.org/officeDocument/2006/relationships/hyperlink" Target="https://en.wikipedia.org/wiki/Nagapattinam_Lok_Sabha_constituency" TargetMode="External"/><Relationship Id="rId43" Type="http://schemas.openxmlformats.org/officeDocument/2006/relationships/hyperlink" Target="https://en.wikipedia.org/wiki/Chennai_Central_Lok_Sabha_constituency" TargetMode="External"/><Relationship Id="rId139" Type="http://schemas.openxmlformats.org/officeDocument/2006/relationships/hyperlink" Target="https://en.wikipedia.org/wiki/Vaniyambadi_Assembly_constituency" TargetMode="External"/><Relationship Id="rId346" Type="http://schemas.openxmlformats.org/officeDocument/2006/relationships/hyperlink" Target="https://en.wikipedia.org/wiki/Coimbatore_Lok_Sabha_constituency" TargetMode="External"/><Relationship Id="rId553" Type="http://schemas.openxmlformats.org/officeDocument/2006/relationships/hyperlink" Target="https://en.wikipedia.org/wiki/Madurai_Lok_Sabha_constituency" TargetMode="External"/><Relationship Id="rId192" Type="http://schemas.openxmlformats.org/officeDocument/2006/relationships/hyperlink" Target="https://en.wikipedia.org/wiki/Polur_Assembly_constituency" TargetMode="External"/><Relationship Id="rId206" Type="http://schemas.openxmlformats.org/officeDocument/2006/relationships/hyperlink" Target="https://en.wikipedia.org/wiki/Mailam_Assembly_constituency" TargetMode="External"/><Relationship Id="rId413" Type="http://schemas.openxmlformats.org/officeDocument/2006/relationships/hyperlink" Target="https://en.wikipedia.org/wiki/Perambalur_Lok_Sabha_constituency" TargetMode="External"/><Relationship Id="rId497" Type="http://schemas.openxmlformats.org/officeDocument/2006/relationships/hyperlink" Target="https://en.wikipedia.org/wiki/Thanjavur_district" TargetMode="External"/><Relationship Id="rId620" Type="http://schemas.openxmlformats.org/officeDocument/2006/relationships/hyperlink" Target="https://en.wikipedia.org/wiki/Tiruchendur_Assembly_constituency" TargetMode="External"/><Relationship Id="rId357" Type="http://schemas.openxmlformats.org/officeDocument/2006/relationships/hyperlink" Target="https://en.wikipedia.org/wiki/Coimbatore_district" TargetMode="External"/><Relationship Id="rId54" Type="http://schemas.openxmlformats.org/officeDocument/2006/relationships/hyperlink" Target="https://en.wikipedia.org/wiki/Chennai_district" TargetMode="External"/><Relationship Id="rId217" Type="http://schemas.openxmlformats.org/officeDocument/2006/relationships/hyperlink" Target="https://en.wikipedia.org/wiki/Kallakurichi_district" TargetMode="External"/><Relationship Id="rId564" Type="http://schemas.openxmlformats.org/officeDocument/2006/relationships/hyperlink" Target="https://en.wikipedia.org/wiki/Madurai_district" TargetMode="External"/><Relationship Id="rId424" Type="http://schemas.openxmlformats.org/officeDocument/2006/relationships/hyperlink" Target="https://en.wikipedia.org/wiki/Perambalur_district" TargetMode="External"/><Relationship Id="rId631" Type="http://schemas.openxmlformats.org/officeDocument/2006/relationships/hyperlink" Target="https://en.wikipedia.org/wiki/Thoothukkudi_Lok_Sabha_constituency" TargetMode="External"/><Relationship Id="rId270" Type="http://schemas.openxmlformats.org/officeDocument/2006/relationships/hyperlink" Target="https://en.wikipedia.org/wiki/Namakkal_Assembly_constituency" TargetMode="External"/><Relationship Id="rId65" Type="http://schemas.openxmlformats.org/officeDocument/2006/relationships/hyperlink" Target="https://en.wikipedia.org/wiki/Virugampakkam_Assembly_constituency" TargetMode="External"/><Relationship Id="rId130" Type="http://schemas.openxmlformats.org/officeDocument/2006/relationships/hyperlink" Target="https://en.wikipedia.org/wiki/Anaicut_Assembly_constituency" TargetMode="External"/><Relationship Id="rId368" Type="http://schemas.openxmlformats.org/officeDocument/2006/relationships/hyperlink" Target="https://en.wikipedia.org/wiki/Oddanchatram_Assembly_constituency" TargetMode="External"/><Relationship Id="rId575" Type="http://schemas.openxmlformats.org/officeDocument/2006/relationships/hyperlink" Target="https://en.wikipedia.org/wiki/Bodinayakkanur_Assembly_constituency" TargetMode="External"/><Relationship Id="rId228" Type="http://schemas.openxmlformats.org/officeDocument/2006/relationships/hyperlink" Target="https://en.wikipedia.org/wiki/Kallakurichi_Assembly_constituency" TargetMode="External"/><Relationship Id="rId435" Type="http://schemas.openxmlformats.org/officeDocument/2006/relationships/hyperlink" Target="https://en.wikipedia.org/wiki/Cuddalore_district" TargetMode="External"/><Relationship Id="rId642" Type="http://schemas.openxmlformats.org/officeDocument/2006/relationships/hyperlink" Target="https://en.wikipedia.org/wiki/Tenkasi_district" TargetMode="External"/><Relationship Id="rId281" Type="http://schemas.openxmlformats.org/officeDocument/2006/relationships/hyperlink" Target="https://en.wikipedia.org/wiki/Erode_Lok_Sabha_constituency" TargetMode="External"/><Relationship Id="rId502" Type="http://schemas.openxmlformats.org/officeDocument/2006/relationships/hyperlink" Target="https://en.wikipedia.org/wiki/Thanjavur_Assembly_constituency" TargetMode="External"/><Relationship Id="rId76" Type="http://schemas.openxmlformats.org/officeDocument/2006/relationships/hyperlink" Target="https://en.wikipedia.org/wiki/Chennai_South_Lok_Sabha_constituency" TargetMode="External"/><Relationship Id="rId141" Type="http://schemas.openxmlformats.org/officeDocument/2006/relationships/hyperlink" Target="https://en.wikipedia.org/wiki/Ambur_Assembly_constituency" TargetMode="External"/><Relationship Id="rId379" Type="http://schemas.openxmlformats.org/officeDocument/2006/relationships/hyperlink" Target="https://en.wikipedia.org/wiki/Dindigul_Assembly_constituency" TargetMode="External"/><Relationship Id="rId586" Type="http://schemas.openxmlformats.org/officeDocument/2006/relationships/hyperlink" Target="https://en.wikipedia.org/wiki/Tenkasi_Lok_Sabha_constituency" TargetMode="External"/><Relationship Id="rId7" Type="http://schemas.openxmlformats.org/officeDocument/2006/relationships/hyperlink" Target="https://en.wikipedia.org/wiki/Thiruvallur_Lok_Sabha_constituency" TargetMode="External"/><Relationship Id="rId239" Type="http://schemas.openxmlformats.org/officeDocument/2006/relationships/hyperlink" Target="https://en.wikipedia.org/wiki/Kallakurichi_Lok_Sabha_constituency" TargetMode="External"/><Relationship Id="rId446" Type="http://schemas.openxmlformats.org/officeDocument/2006/relationships/hyperlink" Target="https://en.wikipedia.org/wiki/Cuddalore_district" TargetMode="External"/><Relationship Id="rId653" Type="http://schemas.openxmlformats.org/officeDocument/2006/relationships/hyperlink" Target="https://en.wikipedia.org/wiki/Palayamkottai_Assembly_constituency" TargetMode="External"/><Relationship Id="rId292" Type="http://schemas.openxmlformats.org/officeDocument/2006/relationships/hyperlink" Target="https://en.wikipedia.org/wiki/Tiruppur_district" TargetMode="External"/><Relationship Id="rId306" Type="http://schemas.openxmlformats.org/officeDocument/2006/relationships/hyperlink" Target="https://en.wikipedia.org/wiki/Gobichettipalayam_Assembly_constituency" TargetMode="External"/><Relationship Id="rId87" Type="http://schemas.openxmlformats.org/officeDocument/2006/relationships/hyperlink" Target="https://en.wikipedia.org/wiki/Sriperumbudur_Lok_Sabha_constituency" TargetMode="External"/><Relationship Id="rId513" Type="http://schemas.openxmlformats.org/officeDocument/2006/relationships/hyperlink" Target="https://en.wikipedia.org/wiki/Thanjavur_Lok_Sabha_constituency" TargetMode="External"/><Relationship Id="rId597" Type="http://schemas.openxmlformats.org/officeDocument/2006/relationships/hyperlink" Target="https://en.wikipedia.org/wiki/Virudhunagar_district" TargetMode="External"/><Relationship Id="rId152" Type="http://schemas.openxmlformats.org/officeDocument/2006/relationships/hyperlink" Target="https://en.wikipedia.org/wiki/Krishnagiri_Lok_Sabha_constituency" TargetMode="External"/><Relationship Id="rId457" Type="http://schemas.openxmlformats.org/officeDocument/2006/relationships/hyperlink" Target="https://en.wikipedia.org/wiki/Kattumannarkoil_Assembly_constituency" TargetMode="External"/><Relationship Id="rId664" Type="http://schemas.openxmlformats.org/officeDocument/2006/relationships/hyperlink" Target="https://en.wikipedia.org/wiki/Nagercoil_Assembly_constituency" TargetMode="External"/><Relationship Id="rId14" Type="http://schemas.openxmlformats.org/officeDocument/2006/relationships/hyperlink" Target="https://en.wikipedia.org/wiki/Poonamallee_Assembly_constituency" TargetMode="External"/><Relationship Id="rId317" Type="http://schemas.openxmlformats.org/officeDocument/2006/relationships/hyperlink" Target="https://en.wikipedia.org/wiki/Nilgiris_Lok_Sabha_constituency" TargetMode="External"/><Relationship Id="rId524" Type="http://schemas.openxmlformats.org/officeDocument/2006/relationships/hyperlink" Target="https://en.wikipedia.org/wiki/Pudukkottai_district" TargetMode="External"/><Relationship Id="rId98" Type="http://schemas.openxmlformats.org/officeDocument/2006/relationships/hyperlink" Target="https://en.wikipedia.org/wiki/Chengalpattu_district" TargetMode="External"/><Relationship Id="rId163" Type="http://schemas.openxmlformats.org/officeDocument/2006/relationships/hyperlink" Target="https://en.wikipedia.org/wiki/Krishnagiri_district" TargetMode="External"/><Relationship Id="rId370" Type="http://schemas.openxmlformats.org/officeDocument/2006/relationships/hyperlink" Target="https://en.wikipedia.org/wiki/Dindigul_Lok_Sabha_constituency" TargetMode="External"/><Relationship Id="rId230" Type="http://schemas.openxmlformats.org/officeDocument/2006/relationships/hyperlink" Target="https://en.wikipedia.org/wiki/Kallakurichi_Lok_Sabha_constituency" TargetMode="External"/><Relationship Id="rId468" Type="http://schemas.openxmlformats.org/officeDocument/2006/relationships/hyperlink" Target="https://en.wikipedia.org/wiki/Mayiladuthurai_Lok_Sabha_constituency" TargetMode="External"/><Relationship Id="rId25" Type="http://schemas.openxmlformats.org/officeDocument/2006/relationships/hyperlink" Target="https://en.wikipedia.org/wiki/Sriperumbudur_Lok_Sabha_constituency" TargetMode="External"/><Relationship Id="rId328" Type="http://schemas.openxmlformats.org/officeDocument/2006/relationships/hyperlink" Target="https://en.wikipedia.org/wiki/Tiruppur_Lok_Sabha_constituency" TargetMode="External"/><Relationship Id="rId535" Type="http://schemas.openxmlformats.org/officeDocument/2006/relationships/hyperlink" Target="https://en.wikipedia.org/wiki/Sivaganga_Assembly_constituency" TargetMode="External"/><Relationship Id="rId174" Type="http://schemas.openxmlformats.org/officeDocument/2006/relationships/hyperlink" Target="https://en.wikipedia.org/wiki/Pappireddipatti_Assembly_constituency" TargetMode="External"/><Relationship Id="rId381" Type="http://schemas.openxmlformats.org/officeDocument/2006/relationships/hyperlink" Target="https://en.wikipedia.org/wiki/Dindigul_Lok_Sabha_constituency" TargetMode="External"/><Relationship Id="rId602" Type="http://schemas.openxmlformats.org/officeDocument/2006/relationships/hyperlink" Target="https://en.wikipedia.org/wiki/Paramakudi_Assembly_constituency" TargetMode="External"/><Relationship Id="rId241" Type="http://schemas.openxmlformats.org/officeDocument/2006/relationships/hyperlink" Target="https://en.wikipedia.org/wiki/Salem_district" TargetMode="External"/><Relationship Id="rId479" Type="http://schemas.openxmlformats.org/officeDocument/2006/relationships/hyperlink" Target="https://en.wikipedia.org/wiki/Tiruvarur_district" TargetMode="External"/><Relationship Id="rId36" Type="http://schemas.openxmlformats.org/officeDocument/2006/relationships/hyperlink" Target="https://en.wikipedia.org/wiki/Chennai_district" TargetMode="External"/><Relationship Id="rId339" Type="http://schemas.openxmlformats.org/officeDocument/2006/relationships/hyperlink" Target="https://en.wikipedia.org/wiki/Coimbatore_district" TargetMode="External"/><Relationship Id="rId546" Type="http://schemas.openxmlformats.org/officeDocument/2006/relationships/hyperlink" Target="https://en.wikipedia.org/wiki/Madurai_district" TargetMode="External"/><Relationship Id="rId101" Type="http://schemas.openxmlformats.org/officeDocument/2006/relationships/hyperlink" Target="https://en.wikipedia.org/wiki/Chengalpattu_district" TargetMode="External"/><Relationship Id="rId185" Type="http://schemas.openxmlformats.org/officeDocument/2006/relationships/hyperlink" Target="https://en.wikipedia.org/wiki/Tiruvannamalai_Lok_Sabha_constituency" TargetMode="External"/><Relationship Id="rId406" Type="http://schemas.openxmlformats.org/officeDocument/2006/relationships/hyperlink" Target="https://en.wikipedia.org/wiki/Tiruchirappalli_district" TargetMode="External"/><Relationship Id="rId392" Type="http://schemas.openxmlformats.org/officeDocument/2006/relationships/hyperlink" Target="https://en.wikipedia.org/wiki/Karur_district" TargetMode="External"/><Relationship Id="rId613" Type="http://schemas.openxmlformats.org/officeDocument/2006/relationships/hyperlink" Target="https://en.wikipedia.org/wiki/Ramanathapuram_Lok_Sabha_constituency" TargetMode="External"/><Relationship Id="rId252" Type="http://schemas.openxmlformats.org/officeDocument/2006/relationships/hyperlink" Target="https://en.wikipedia.org/wiki/Salem_West" TargetMode="External"/><Relationship Id="rId47" Type="http://schemas.openxmlformats.org/officeDocument/2006/relationships/hyperlink" Target="https://en.wikipedia.org/wiki/Egmore_Assembly_constituency" TargetMode="External"/><Relationship Id="rId112" Type="http://schemas.openxmlformats.org/officeDocument/2006/relationships/hyperlink" Target="https://en.wikipedia.org/wiki/Arakkonam_Assembly_constituency" TargetMode="External"/><Relationship Id="rId557" Type="http://schemas.openxmlformats.org/officeDocument/2006/relationships/hyperlink" Target="https://en.wikipedia.org/wiki/Madurai_West_Assembly_constituency" TargetMode="External"/><Relationship Id="rId196" Type="http://schemas.openxmlformats.org/officeDocument/2006/relationships/hyperlink" Target="https://en.wikipedia.org/wiki/Tiruvannamalai_district" TargetMode="External"/><Relationship Id="rId417" Type="http://schemas.openxmlformats.org/officeDocument/2006/relationships/hyperlink" Target="https://en.wikipedia.org/wiki/Musiri_Assembly_constituency" TargetMode="External"/><Relationship Id="rId624" Type="http://schemas.openxmlformats.org/officeDocument/2006/relationships/hyperlink" Target="https://en.wikipedia.org/wiki/Thoothukudi_district" TargetMode="External"/><Relationship Id="rId263" Type="http://schemas.openxmlformats.org/officeDocument/2006/relationships/hyperlink" Target="https://en.wikipedia.org/wiki/Salem_Lok_Sabha_constituency" TargetMode="External"/><Relationship Id="rId470" Type="http://schemas.openxmlformats.org/officeDocument/2006/relationships/hyperlink" Target="https://en.wikipedia.org/wiki/Nagapattinam_district" TargetMode="External"/><Relationship Id="rId58" Type="http://schemas.openxmlformats.org/officeDocument/2006/relationships/hyperlink" Target="https://en.wikipedia.org/wiki/Chennai_Central_Lok_Sabha_constituency" TargetMode="External"/><Relationship Id="rId123" Type="http://schemas.openxmlformats.org/officeDocument/2006/relationships/hyperlink" Target="https://en.wikipedia.org/wiki/Arakkonam_Lok_Sabha_constituency" TargetMode="External"/><Relationship Id="rId330" Type="http://schemas.openxmlformats.org/officeDocument/2006/relationships/hyperlink" Target="https://en.wikipedia.org/wiki/Tiruppur_district" TargetMode="External"/><Relationship Id="rId568" Type="http://schemas.openxmlformats.org/officeDocument/2006/relationships/hyperlink" Target="https://en.wikipedia.org/wiki/Theni_Lok_Sabha_constituency" TargetMode="External"/><Relationship Id="rId428" Type="http://schemas.openxmlformats.org/officeDocument/2006/relationships/hyperlink" Target="https://en.wikipedia.org/wiki/Chidambaram_Lok_Sabha_constituency" TargetMode="External"/><Relationship Id="rId635" Type="http://schemas.openxmlformats.org/officeDocument/2006/relationships/hyperlink" Target="https://en.wikipedia.org/wiki/Vasudevanallur_Assembly_constituency" TargetMode="External"/><Relationship Id="rId274" Type="http://schemas.openxmlformats.org/officeDocument/2006/relationships/hyperlink" Target="https://en.wikipedia.org/wiki/Namakkal_district" TargetMode="External"/><Relationship Id="rId481" Type="http://schemas.openxmlformats.org/officeDocument/2006/relationships/hyperlink" Target="https://en.wikipedia.org/wiki/Mannargudi_Assembly_constituency" TargetMode="External"/><Relationship Id="rId69" Type="http://schemas.openxmlformats.org/officeDocument/2006/relationships/hyperlink" Target="https://en.wikipedia.org/wiki/Chennai_district" TargetMode="External"/><Relationship Id="rId134" Type="http://schemas.openxmlformats.org/officeDocument/2006/relationships/hyperlink" Target="https://en.wikipedia.org/wiki/Vellore_district" TargetMode="External"/><Relationship Id="rId579" Type="http://schemas.openxmlformats.org/officeDocument/2006/relationships/hyperlink" Target="https://en.wikipedia.org/wiki/Theni_district" TargetMode="External"/><Relationship Id="rId341" Type="http://schemas.openxmlformats.org/officeDocument/2006/relationships/hyperlink" Target="https://en.wikipedia.org/wiki/Thondamuthur_Assembly_constituency" TargetMode="External"/><Relationship Id="rId439" Type="http://schemas.openxmlformats.org/officeDocument/2006/relationships/hyperlink" Target="https://en.wikipedia.org/wiki/Neyveli_Assembly_constituency" TargetMode="External"/><Relationship Id="rId646" Type="http://schemas.openxmlformats.org/officeDocument/2006/relationships/hyperlink" Target="https://en.wikipedia.org/wiki/Tirunelveli_Lok_Sabha_constituency" TargetMode="External"/><Relationship Id="rId201" Type="http://schemas.openxmlformats.org/officeDocument/2006/relationships/hyperlink" Target="https://en.wikipedia.org/wiki/Vandavasi_Assembly_constituency" TargetMode="External"/><Relationship Id="rId243" Type="http://schemas.openxmlformats.org/officeDocument/2006/relationships/hyperlink" Target="https://en.wikipedia.org/wiki/Mettur_Assembly_constituency" TargetMode="External"/><Relationship Id="rId285" Type="http://schemas.openxmlformats.org/officeDocument/2006/relationships/hyperlink" Target="https://en.wikipedia.org/wiki/Erode_West" TargetMode="External"/><Relationship Id="rId450" Type="http://schemas.openxmlformats.org/officeDocument/2006/relationships/hyperlink" Target="https://en.wikipedia.org/wiki/Cuddalore_Lok_Sabha_constituency" TargetMode="External"/><Relationship Id="rId506" Type="http://schemas.openxmlformats.org/officeDocument/2006/relationships/hyperlink" Target="https://en.wikipedia.org/wiki/Thanjavur_district" TargetMode="External"/><Relationship Id="rId38" Type="http://schemas.openxmlformats.org/officeDocument/2006/relationships/hyperlink" Target="https://en.wikipedia.org/wiki/Kolathur_Assembly_constituency" TargetMode="External"/><Relationship Id="rId103" Type="http://schemas.openxmlformats.org/officeDocument/2006/relationships/hyperlink" Target="https://en.wikipedia.org/wiki/Maduranthakam_Assembly_constituency" TargetMode="External"/><Relationship Id="rId310" Type="http://schemas.openxmlformats.org/officeDocument/2006/relationships/hyperlink" Target="https://en.wikipedia.org/wiki/Tiruppur_district" TargetMode="External"/><Relationship Id="rId492" Type="http://schemas.openxmlformats.org/officeDocument/2006/relationships/hyperlink" Target="https://en.wikipedia.org/wiki/Mayiladuthurai_Lok_Sabha_constituency" TargetMode="External"/><Relationship Id="rId548" Type="http://schemas.openxmlformats.org/officeDocument/2006/relationships/hyperlink" Target="https://en.wikipedia.org/wiki/Madurai_North_Assembly_constituency" TargetMode="External"/><Relationship Id="rId91" Type="http://schemas.openxmlformats.org/officeDocument/2006/relationships/hyperlink" Target="https://en.wikipedia.org/wiki/Tambaram_Assembly_constituency" TargetMode="External"/><Relationship Id="rId145" Type="http://schemas.openxmlformats.org/officeDocument/2006/relationships/hyperlink" Target="https://en.wikipedia.org/wiki/Tiruppattur,_Vellore_Assembly_constituency" TargetMode="External"/><Relationship Id="rId187" Type="http://schemas.openxmlformats.org/officeDocument/2006/relationships/hyperlink" Target="https://en.wikipedia.org/wiki/Tiruvannamalai_district" TargetMode="External"/><Relationship Id="rId352" Type="http://schemas.openxmlformats.org/officeDocument/2006/relationships/hyperlink" Target="https://en.wikipedia.org/wiki/Pollachi_Lok_Sabha_constituency" TargetMode="External"/><Relationship Id="rId394" Type="http://schemas.openxmlformats.org/officeDocument/2006/relationships/hyperlink" Target="https://en.wikipedia.org/wiki/Kulithalai_Assembly_constituency" TargetMode="External"/><Relationship Id="rId408" Type="http://schemas.openxmlformats.org/officeDocument/2006/relationships/hyperlink" Target="https://en.wikipedia.org/wiki/Thiruverumbur_Assembly_constituency" TargetMode="External"/><Relationship Id="rId615" Type="http://schemas.openxmlformats.org/officeDocument/2006/relationships/hyperlink" Target="https://en.wikipedia.org/wiki/Thoothukudi_district" TargetMode="External"/><Relationship Id="rId212" Type="http://schemas.openxmlformats.org/officeDocument/2006/relationships/hyperlink" Target="https://en.wikipedia.org/wiki/Villupuram_Assembly_constituency" TargetMode="External"/><Relationship Id="rId254" Type="http://schemas.openxmlformats.org/officeDocument/2006/relationships/hyperlink" Target="https://en.wikipedia.org/wiki/Salem_Lok_Sabha_constituency" TargetMode="External"/><Relationship Id="rId657" Type="http://schemas.openxmlformats.org/officeDocument/2006/relationships/hyperlink" Target="https://en.wikipedia.org/wiki/Tirunelveli_district" TargetMode="External"/><Relationship Id="rId49" Type="http://schemas.openxmlformats.org/officeDocument/2006/relationships/hyperlink" Target="https://en.wikipedia.org/wiki/Chennai_Central_Lok_Sabha_constituency" TargetMode="External"/><Relationship Id="rId114" Type="http://schemas.openxmlformats.org/officeDocument/2006/relationships/hyperlink" Target="https://en.wikipedia.org/wiki/Arakkonam_Lok_Sabha_constituency" TargetMode="External"/><Relationship Id="rId296" Type="http://schemas.openxmlformats.org/officeDocument/2006/relationships/hyperlink" Target="https://en.wikipedia.org/wiki/Erode_Lok_Sabha_constituency" TargetMode="External"/><Relationship Id="rId461" Type="http://schemas.openxmlformats.org/officeDocument/2006/relationships/hyperlink" Target="https://en.wikipedia.org/wiki/Mayiladuthurai_district" TargetMode="External"/><Relationship Id="rId517" Type="http://schemas.openxmlformats.org/officeDocument/2006/relationships/hyperlink" Target="https://en.wikipedia.org/wiki/Viralimalai_Assembly_constituency" TargetMode="External"/><Relationship Id="rId559" Type="http://schemas.openxmlformats.org/officeDocument/2006/relationships/hyperlink" Target="https://en.wikipedia.org/wiki/Madurai_Lok_Sabha_constituency" TargetMode="External"/><Relationship Id="rId60" Type="http://schemas.openxmlformats.org/officeDocument/2006/relationships/hyperlink" Target="https://en.wikipedia.org/wiki/Chennai_district" TargetMode="External"/><Relationship Id="rId156" Type="http://schemas.openxmlformats.org/officeDocument/2006/relationships/hyperlink" Target="https://en.wikipedia.org/wiki/Veppanahalli" TargetMode="External"/><Relationship Id="rId198" Type="http://schemas.openxmlformats.org/officeDocument/2006/relationships/hyperlink" Target="https://en.wikipedia.org/wiki/Cheyyar_Assembly_constituency" TargetMode="External"/><Relationship Id="rId321" Type="http://schemas.openxmlformats.org/officeDocument/2006/relationships/hyperlink" Target="https://en.wikipedia.org/wiki/Tiruppur_district" TargetMode="External"/><Relationship Id="rId363" Type="http://schemas.openxmlformats.org/officeDocument/2006/relationships/hyperlink" Target="https://en.wikipedia.org/wiki/Tiruppur_district" TargetMode="External"/><Relationship Id="rId419" Type="http://schemas.openxmlformats.org/officeDocument/2006/relationships/hyperlink" Target="https://en.wikipedia.org/wiki/Perambalur_Lok_Sabha_constituency" TargetMode="External"/><Relationship Id="rId570" Type="http://schemas.openxmlformats.org/officeDocument/2006/relationships/hyperlink" Target="https://en.wikipedia.org/wiki/Theni_district" TargetMode="External"/><Relationship Id="rId626" Type="http://schemas.openxmlformats.org/officeDocument/2006/relationships/hyperlink" Target="https://en.wikipedia.org/wiki/Ottapidaram_Assembly_constituency" TargetMode="External"/><Relationship Id="rId223" Type="http://schemas.openxmlformats.org/officeDocument/2006/relationships/hyperlink" Target="https://en.wikipedia.org/wiki/Kallakurichi_district" TargetMode="External"/><Relationship Id="rId430" Type="http://schemas.openxmlformats.org/officeDocument/2006/relationships/hyperlink" Target="https://en.wikipedia.org/wiki/Ariyalur_district" TargetMode="External"/><Relationship Id="rId668" Type="http://schemas.openxmlformats.org/officeDocument/2006/relationships/hyperlink" Target="https://en.wikipedia.org/wiki/Padmanabhapuram_Assembly_constituency" TargetMode="External"/><Relationship Id="rId18" Type="http://schemas.openxmlformats.org/officeDocument/2006/relationships/hyperlink" Target="https://en.wikipedia.org/wiki/Tiruvallur" TargetMode="External"/><Relationship Id="rId265" Type="http://schemas.openxmlformats.org/officeDocument/2006/relationships/hyperlink" Target="https://en.wikipedia.org/wiki/Namakkal_district" TargetMode="External"/><Relationship Id="rId472" Type="http://schemas.openxmlformats.org/officeDocument/2006/relationships/hyperlink" Target="https://en.wikipedia.org/wiki/Kilvelur_Assembly_constituency" TargetMode="External"/><Relationship Id="rId528" Type="http://schemas.openxmlformats.org/officeDocument/2006/relationships/hyperlink" Target="https://en.wikipedia.org/wiki/Sivaganga_Lok_Sabha_constituency" TargetMode="External"/><Relationship Id="rId125" Type="http://schemas.openxmlformats.org/officeDocument/2006/relationships/hyperlink" Target="https://en.wikipedia.org/wiki/Ranipet_district" TargetMode="External"/><Relationship Id="rId167" Type="http://schemas.openxmlformats.org/officeDocument/2006/relationships/hyperlink" Target="https://en.wikipedia.org/wiki/Dharmapuri_Lok_Sabha_constituency" TargetMode="External"/><Relationship Id="rId332" Type="http://schemas.openxmlformats.org/officeDocument/2006/relationships/hyperlink" Target="https://en.wikipedia.org/wiki/Sulur_Assembly_constituency" TargetMode="External"/><Relationship Id="rId374" Type="http://schemas.openxmlformats.org/officeDocument/2006/relationships/hyperlink" Target="https://en.wikipedia.org/wiki/Dindigul_district" TargetMode="External"/><Relationship Id="rId581" Type="http://schemas.openxmlformats.org/officeDocument/2006/relationships/hyperlink" Target="https://en.wikipedia.org/wiki/Rajapalayam_Assembly_constituency" TargetMode="External"/><Relationship Id="rId71" Type="http://schemas.openxmlformats.org/officeDocument/2006/relationships/hyperlink" Target="https://en.wikipedia.org/wiki/Thiyagarayanagar_Assembly_constituency" TargetMode="External"/><Relationship Id="rId234" Type="http://schemas.openxmlformats.org/officeDocument/2006/relationships/hyperlink" Target="https://en.wikipedia.org/wiki/Attur_Assembly_constituency" TargetMode="External"/><Relationship Id="rId637" Type="http://schemas.openxmlformats.org/officeDocument/2006/relationships/hyperlink" Target="https://en.wikipedia.org/wiki/Tenkasi_Lok_Sabha_constituency" TargetMode="External"/><Relationship Id="rId2" Type="http://schemas.openxmlformats.org/officeDocument/2006/relationships/hyperlink" Target="https://en.wikipedia.org/wiki/Gummidipoondi_Assembly_constituency" TargetMode="External"/><Relationship Id="rId29" Type="http://schemas.openxmlformats.org/officeDocument/2006/relationships/hyperlink" Target="https://en.wikipedia.org/wiki/Thiruvottiyur_Assembly_constituency" TargetMode="External"/><Relationship Id="rId276" Type="http://schemas.openxmlformats.org/officeDocument/2006/relationships/hyperlink" Target="https://en.wikipedia.org/wiki/Tiruchengode_Assembly_constituency" TargetMode="External"/><Relationship Id="rId441" Type="http://schemas.openxmlformats.org/officeDocument/2006/relationships/hyperlink" Target="https://en.wikipedia.org/wiki/Cuddalore_Lok_Sabha_constituency" TargetMode="External"/><Relationship Id="rId483" Type="http://schemas.openxmlformats.org/officeDocument/2006/relationships/hyperlink" Target="https://en.wikipedia.org/wiki/Thanjavur_Lok_Sabha_constituency" TargetMode="External"/><Relationship Id="rId539" Type="http://schemas.openxmlformats.org/officeDocument/2006/relationships/hyperlink" Target="https://en.wikipedia.org/wiki/Melur_Assembly_constituency" TargetMode="External"/><Relationship Id="rId40" Type="http://schemas.openxmlformats.org/officeDocument/2006/relationships/hyperlink" Target="https://en.wikipedia.org/wiki/Chennai_North_Lok_Sabha_constituency" TargetMode="External"/><Relationship Id="rId136" Type="http://schemas.openxmlformats.org/officeDocument/2006/relationships/hyperlink" Target="https://en.wikipedia.org/wiki/Gudiyatham_Assembly_constituency" TargetMode="External"/><Relationship Id="rId178" Type="http://schemas.openxmlformats.org/officeDocument/2006/relationships/hyperlink" Target="https://en.wikipedia.org/wiki/Dharmapuri_district" TargetMode="External"/><Relationship Id="rId301" Type="http://schemas.openxmlformats.org/officeDocument/2006/relationships/hyperlink" Target="https://en.wikipedia.org/wiki/Tiruppur_district" TargetMode="External"/><Relationship Id="rId343" Type="http://schemas.openxmlformats.org/officeDocument/2006/relationships/hyperlink" Target="https://en.wikipedia.org/wiki/Pollachi_Lok_Sabha_constituency" TargetMode="External"/><Relationship Id="rId550" Type="http://schemas.openxmlformats.org/officeDocument/2006/relationships/hyperlink" Target="https://en.wikipedia.org/wiki/Madurai_Lok_Sabha_constituency" TargetMode="External"/><Relationship Id="rId82" Type="http://schemas.openxmlformats.org/officeDocument/2006/relationships/hyperlink" Target="https://en.wikipedia.org/wiki/Alandur_Assembly_constituency" TargetMode="External"/><Relationship Id="rId203" Type="http://schemas.openxmlformats.org/officeDocument/2006/relationships/hyperlink" Target="https://en.wikipedia.org/wiki/Arani_Lok_Sabha_constituency" TargetMode="External"/><Relationship Id="rId385" Type="http://schemas.openxmlformats.org/officeDocument/2006/relationships/hyperlink" Target="https://en.wikipedia.org/wiki/Aravakurichi_Assembly_constituency" TargetMode="External"/><Relationship Id="rId592" Type="http://schemas.openxmlformats.org/officeDocument/2006/relationships/hyperlink" Target="https://en.wikipedia.org/wiki/Virudhunagar_Lok_Sabha_constituency" TargetMode="External"/><Relationship Id="rId606" Type="http://schemas.openxmlformats.org/officeDocument/2006/relationships/hyperlink" Target="https://en.wikipedia.org/wiki/Ramanathapuram_district" TargetMode="External"/><Relationship Id="rId648" Type="http://schemas.openxmlformats.org/officeDocument/2006/relationships/hyperlink" Target="https://en.wikipedia.org/wiki/Tirunelveli_district" TargetMode="External"/><Relationship Id="rId245" Type="http://schemas.openxmlformats.org/officeDocument/2006/relationships/hyperlink" Target="https://en.wikipedia.org/wiki/Dharmapuri_Lok_Sabha_constituency" TargetMode="External"/><Relationship Id="rId287" Type="http://schemas.openxmlformats.org/officeDocument/2006/relationships/hyperlink" Target="https://en.wikipedia.org/wiki/Erode_Lok_Sabha_constituency" TargetMode="External"/><Relationship Id="rId410" Type="http://schemas.openxmlformats.org/officeDocument/2006/relationships/hyperlink" Target="https://en.wikipedia.org/wiki/Tiruchirappalli_Lok_Sabha_constituency" TargetMode="External"/><Relationship Id="rId452" Type="http://schemas.openxmlformats.org/officeDocument/2006/relationships/hyperlink" Target="https://en.wikipedia.org/wiki/Cuddalore_district" TargetMode="External"/><Relationship Id="rId494" Type="http://schemas.openxmlformats.org/officeDocument/2006/relationships/hyperlink" Target="https://en.wikipedia.org/wiki/Thanjavur_district" TargetMode="External"/><Relationship Id="rId508" Type="http://schemas.openxmlformats.org/officeDocument/2006/relationships/hyperlink" Target="https://en.wikipedia.org/wiki/Pattukkottai_Assembly_constituency" TargetMode="External"/><Relationship Id="rId105" Type="http://schemas.openxmlformats.org/officeDocument/2006/relationships/hyperlink" Target="https://en.wikipedia.org/wiki/Kancheepuram_Lok_Sabha_constituency" TargetMode="External"/><Relationship Id="rId147" Type="http://schemas.openxmlformats.org/officeDocument/2006/relationships/hyperlink" Target="https://en.wikipedia.org/wiki/Uthangarai_Assembly_constituency" TargetMode="External"/><Relationship Id="rId312" Type="http://schemas.openxmlformats.org/officeDocument/2006/relationships/hyperlink" Target="https://en.wikipedia.org/wiki/Udagamandalam_Assembly_constituency" TargetMode="External"/><Relationship Id="rId354" Type="http://schemas.openxmlformats.org/officeDocument/2006/relationships/hyperlink" Target="https://en.wikipedia.org/wiki/Coimbatore_district" TargetMode="External"/><Relationship Id="rId51" Type="http://schemas.openxmlformats.org/officeDocument/2006/relationships/hyperlink" Target="https://en.wikipedia.org/wiki/Chennai_district" TargetMode="External"/><Relationship Id="rId93" Type="http://schemas.openxmlformats.org/officeDocument/2006/relationships/hyperlink" Target="https://en.wikipedia.org/wiki/Sriperumbudur_Lok_Sabha_constituency" TargetMode="External"/><Relationship Id="rId189" Type="http://schemas.openxmlformats.org/officeDocument/2006/relationships/hyperlink" Target="https://en.wikipedia.org/wiki/Kalasapakkam_Assembly_constituency" TargetMode="External"/><Relationship Id="rId396" Type="http://schemas.openxmlformats.org/officeDocument/2006/relationships/hyperlink" Target="https://en.wikipedia.org/wiki/Perambalur_Lok_Sabha_constituency" TargetMode="External"/><Relationship Id="rId561" Type="http://schemas.openxmlformats.org/officeDocument/2006/relationships/hyperlink" Target="https://en.wikipedia.org/wiki/Madurai_district" TargetMode="External"/><Relationship Id="rId617" Type="http://schemas.openxmlformats.org/officeDocument/2006/relationships/hyperlink" Target="https://en.wikipedia.org/wiki/Thoothukkudi_Assembly_constituency" TargetMode="External"/><Relationship Id="rId659" Type="http://schemas.openxmlformats.org/officeDocument/2006/relationships/hyperlink" Target="https://en.wikipedia.org/wiki/Radhapuram_Assembly_constituency" TargetMode="External"/><Relationship Id="rId214" Type="http://schemas.openxmlformats.org/officeDocument/2006/relationships/hyperlink" Target="https://en.wikipedia.org/wiki/Vikravandi_Assembly_constituency" TargetMode="External"/><Relationship Id="rId256" Type="http://schemas.openxmlformats.org/officeDocument/2006/relationships/hyperlink" Target="https://en.wikipedia.org/wiki/Salem_district" TargetMode="External"/><Relationship Id="rId298" Type="http://schemas.openxmlformats.org/officeDocument/2006/relationships/hyperlink" Target="https://en.wikipedia.org/wiki/Tiruppur_district" TargetMode="External"/><Relationship Id="rId421" Type="http://schemas.openxmlformats.org/officeDocument/2006/relationships/hyperlink" Target="https://en.wikipedia.org/wiki/Tiruchirappalli_district" TargetMode="External"/><Relationship Id="rId463" Type="http://schemas.openxmlformats.org/officeDocument/2006/relationships/hyperlink" Target="https://en.wikipedia.org/wiki/Mayiladuthurai_Assembly_constituency" TargetMode="External"/><Relationship Id="rId519" Type="http://schemas.openxmlformats.org/officeDocument/2006/relationships/hyperlink" Target="https://en.wikipedia.org/wiki/Karur_Lok_Sabha_constituency" TargetMode="External"/><Relationship Id="rId670" Type="http://schemas.openxmlformats.org/officeDocument/2006/relationships/hyperlink" Target="https://en.wikipedia.org/wiki/Vilavancode_Assembly_constituency" TargetMode="External"/><Relationship Id="rId116" Type="http://schemas.openxmlformats.org/officeDocument/2006/relationships/hyperlink" Target="https://en.wikipedia.org/wiki/Ranipet_district" TargetMode="External"/><Relationship Id="rId158" Type="http://schemas.openxmlformats.org/officeDocument/2006/relationships/hyperlink" Target="https://en.wikipedia.org/wiki/Krishnagiri_Lok_Sabha_constituency" TargetMode="External"/><Relationship Id="rId323" Type="http://schemas.openxmlformats.org/officeDocument/2006/relationships/hyperlink" Target="https://en.wikipedia.org/wiki/Tiruppur_North_Assembly_constituency" TargetMode="External"/><Relationship Id="rId530" Type="http://schemas.openxmlformats.org/officeDocument/2006/relationships/hyperlink" Target="https://en.wikipedia.org/wiki/Pudukkottai_district" TargetMode="External"/><Relationship Id="rId20" Type="http://schemas.openxmlformats.org/officeDocument/2006/relationships/hyperlink" Target="https://en.wikipedia.org/wiki/Maduravoyal_Assembly_constituency" TargetMode="External"/><Relationship Id="rId62" Type="http://schemas.openxmlformats.org/officeDocument/2006/relationships/hyperlink" Target="https://en.wikipedia.org/wiki/Anna_Nagar_Assembly_constituency" TargetMode="External"/><Relationship Id="rId365" Type="http://schemas.openxmlformats.org/officeDocument/2006/relationships/hyperlink" Target="https://en.wikipedia.org/wiki/Palani_Assembly_constituency" TargetMode="External"/><Relationship Id="rId572" Type="http://schemas.openxmlformats.org/officeDocument/2006/relationships/hyperlink" Target="https://en.wikipedia.org/wiki/Periyakulam_Assembly_constituency" TargetMode="External"/><Relationship Id="rId628" Type="http://schemas.openxmlformats.org/officeDocument/2006/relationships/hyperlink" Target="https://en.wikipedia.org/wiki/Thoothukkudi_Lok_Sabha_constituency" TargetMode="External"/><Relationship Id="rId225" Type="http://schemas.openxmlformats.org/officeDocument/2006/relationships/hyperlink" Target="https://en.wikipedia.org/wiki/Sankarapuram_Assembly_constituency" TargetMode="External"/><Relationship Id="rId267" Type="http://schemas.openxmlformats.org/officeDocument/2006/relationships/hyperlink" Target="https://en.wikipedia.org/wiki/Senthamangalam_Assembly_constituency" TargetMode="External"/><Relationship Id="rId432" Type="http://schemas.openxmlformats.org/officeDocument/2006/relationships/hyperlink" Target="https://en.wikipedia.org/wiki/Jayankondam_Assembly_constituency" TargetMode="External"/><Relationship Id="rId474" Type="http://schemas.openxmlformats.org/officeDocument/2006/relationships/hyperlink" Target="https://en.wikipedia.org/wiki/Nagapattinam_Lok_Sabha_constituency" TargetMode="External"/><Relationship Id="rId127" Type="http://schemas.openxmlformats.org/officeDocument/2006/relationships/hyperlink" Target="https://en.wikipedia.org/wiki/Vellore_Assembly_constituency" TargetMode="External"/><Relationship Id="rId31" Type="http://schemas.openxmlformats.org/officeDocument/2006/relationships/hyperlink" Target="https://en.wikipedia.org/wiki/Chennai_North_Lok_Sabha_constituency" TargetMode="External"/><Relationship Id="rId73" Type="http://schemas.openxmlformats.org/officeDocument/2006/relationships/hyperlink" Target="https://en.wikipedia.org/wiki/Chennai_South_Lok_Sabha_constituency" TargetMode="External"/><Relationship Id="rId169" Type="http://schemas.openxmlformats.org/officeDocument/2006/relationships/hyperlink" Target="https://en.wikipedia.org/wiki/Dharmapuri_district" TargetMode="External"/><Relationship Id="rId334" Type="http://schemas.openxmlformats.org/officeDocument/2006/relationships/hyperlink" Target="https://en.wikipedia.org/wiki/Coimbatore_Lok_Sabha_constituency" TargetMode="External"/><Relationship Id="rId376" Type="http://schemas.openxmlformats.org/officeDocument/2006/relationships/hyperlink" Target="https://en.wikipedia.org/wiki/Natham_Assembly_constituency" TargetMode="External"/><Relationship Id="rId541" Type="http://schemas.openxmlformats.org/officeDocument/2006/relationships/hyperlink" Target="https://en.wikipedia.org/wiki/Madurai_Lok_Sabha_constituency" TargetMode="External"/><Relationship Id="rId583" Type="http://schemas.openxmlformats.org/officeDocument/2006/relationships/hyperlink" Target="https://en.wikipedia.org/wiki/Tenkasi_Lok_Sabha_constituency" TargetMode="External"/><Relationship Id="rId639" Type="http://schemas.openxmlformats.org/officeDocument/2006/relationships/hyperlink" Target="https://en.wikipedia.org/wiki/Tenkasi_district" TargetMode="External"/><Relationship Id="rId4" Type="http://schemas.openxmlformats.org/officeDocument/2006/relationships/hyperlink" Target="https://en.wikipedia.org/wiki/Thiruvallur_Lok_Sabha_constituency" TargetMode="External"/><Relationship Id="rId180" Type="http://schemas.openxmlformats.org/officeDocument/2006/relationships/hyperlink" Target="https://en.wikipedia.org/wiki/Chengam_Assembly_constituency" TargetMode="External"/><Relationship Id="rId236" Type="http://schemas.openxmlformats.org/officeDocument/2006/relationships/hyperlink" Target="https://en.wikipedia.org/wiki/Kallakurichi_Lok_Sabha_constituency" TargetMode="External"/><Relationship Id="rId278" Type="http://schemas.openxmlformats.org/officeDocument/2006/relationships/hyperlink" Target="https://en.wikipedia.org/wiki/Namakkal_Lok_Sabha_constituency" TargetMode="External"/><Relationship Id="rId401" Type="http://schemas.openxmlformats.org/officeDocument/2006/relationships/hyperlink" Target="https://en.wikipedia.org/wiki/Tiruchirappalli_Lok_Sabha_constituency" TargetMode="External"/><Relationship Id="rId443" Type="http://schemas.openxmlformats.org/officeDocument/2006/relationships/hyperlink" Target="https://en.wikipedia.org/wiki/Cuddalore_district" TargetMode="External"/><Relationship Id="rId650" Type="http://schemas.openxmlformats.org/officeDocument/2006/relationships/hyperlink" Target="https://en.wikipedia.org/wiki/Ambasamudram_Assembly_constituency" TargetMode="External"/><Relationship Id="rId303" Type="http://schemas.openxmlformats.org/officeDocument/2006/relationships/hyperlink" Target="https://en.wikipedia.org/wiki/Anthiyur_Assembly_constituency" TargetMode="External"/><Relationship Id="rId485" Type="http://schemas.openxmlformats.org/officeDocument/2006/relationships/hyperlink" Target="https://en.wikipedia.org/wiki/Tiruvarur_district" TargetMode="External"/><Relationship Id="rId42" Type="http://schemas.openxmlformats.org/officeDocument/2006/relationships/hyperlink" Target="https://en.wikipedia.org/wiki/Chennai_district" TargetMode="External"/><Relationship Id="rId84" Type="http://schemas.openxmlformats.org/officeDocument/2006/relationships/hyperlink" Target="https://en.wikipedia.org/wiki/Sriperumbudur_Lok_Sabha_constituency" TargetMode="External"/><Relationship Id="rId138" Type="http://schemas.openxmlformats.org/officeDocument/2006/relationships/hyperlink" Target="https://en.wikipedia.org/wiki/Vellore_Lok_Sabha_constituency" TargetMode="External"/><Relationship Id="rId345" Type="http://schemas.openxmlformats.org/officeDocument/2006/relationships/hyperlink" Target="https://en.wikipedia.org/wiki/Coimbatore_district" TargetMode="External"/><Relationship Id="rId387" Type="http://schemas.openxmlformats.org/officeDocument/2006/relationships/hyperlink" Target="https://en.wikipedia.org/wiki/Karur_Lok_Sabha_constituency" TargetMode="External"/><Relationship Id="rId510" Type="http://schemas.openxmlformats.org/officeDocument/2006/relationships/hyperlink" Target="https://en.wikipedia.org/wiki/Thanjavur_Lok_Sabha_constituency" TargetMode="External"/><Relationship Id="rId552" Type="http://schemas.openxmlformats.org/officeDocument/2006/relationships/hyperlink" Target="https://en.wikipedia.org/wiki/Madurai_district" TargetMode="External"/><Relationship Id="rId594" Type="http://schemas.openxmlformats.org/officeDocument/2006/relationships/hyperlink" Target="https://en.wikipedia.org/wiki/Virudhunagar_district" TargetMode="External"/><Relationship Id="rId608" Type="http://schemas.openxmlformats.org/officeDocument/2006/relationships/hyperlink" Target="https://en.wikipedia.org/wiki/Ramanathapuram_Assembly_constituency" TargetMode="External"/><Relationship Id="rId191" Type="http://schemas.openxmlformats.org/officeDocument/2006/relationships/hyperlink" Target="https://en.wikipedia.org/wiki/Tiruvannamalai_Lok_Sabha_constituency" TargetMode="External"/><Relationship Id="rId205" Type="http://schemas.openxmlformats.org/officeDocument/2006/relationships/hyperlink" Target="https://en.wikipedia.org/wiki/Arani_Lok_Sabha_constituency" TargetMode="External"/><Relationship Id="rId247" Type="http://schemas.openxmlformats.org/officeDocument/2006/relationships/hyperlink" Target="https://en.wikipedia.org/wiki/Salem_district" TargetMode="External"/><Relationship Id="rId412" Type="http://schemas.openxmlformats.org/officeDocument/2006/relationships/hyperlink" Target="https://en.wikipedia.org/wiki/Tiruchirappalli_district" TargetMode="External"/><Relationship Id="rId107" Type="http://schemas.openxmlformats.org/officeDocument/2006/relationships/hyperlink" Target="https://en.wikipedia.org/wiki/Kanchipuram_district" TargetMode="External"/><Relationship Id="rId289" Type="http://schemas.openxmlformats.org/officeDocument/2006/relationships/hyperlink" Target="https://en.wikipedia.org/wiki/Erode_district" TargetMode="External"/><Relationship Id="rId454" Type="http://schemas.openxmlformats.org/officeDocument/2006/relationships/hyperlink" Target="https://en.wikipedia.org/wiki/Chidambaram_Assembly_constituency" TargetMode="External"/><Relationship Id="rId496" Type="http://schemas.openxmlformats.org/officeDocument/2006/relationships/hyperlink" Target="https://en.wikipedia.org/wiki/Papanasam_Assembly_constituency" TargetMode="External"/><Relationship Id="rId661" Type="http://schemas.openxmlformats.org/officeDocument/2006/relationships/hyperlink" Target="https://en.wikipedia.org/wiki/Tirunelveli_Lok_Sabha_constituency" TargetMode="External"/><Relationship Id="rId11" Type="http://schemas.openxmlformats.org/officeDocument/2006/relationships/hyperlink" Target="https://en.wikipedia.org/wiki/Thiruvallur_Assembly_constituency" TargetMode="External"/><Relationship Id="rId53" Type="http://schemas.openxmlformats.org/officeDocument/2006/relationships/hyperlink" Target="https://en.wikipedia.org/wiki/Harbour_Assembly_constituency" TargetMode="External"/><Relationship Id="rId149" Type="http://schemas.openxmlformats.org/officeDocument/2006/relationships/hyperlink" Target="https://en.wikipedia.org/wiki/Krishnagiri_Lok_Sabha_constituency" TargetMode="External"/><Relationship Id="rId314" Type="http://schemas.openxmlformats.org/officeDocument/2006/relationships/hyperlink" Target="https://en.wikipedia.org/wiki/Gudalur_Assembly_constituency" TargetMode="External"/><Relationship Id="rId356" Type="http://schemas.openxmlformats.org/officeDocument/2006/relationships/hyperlink" Target="https://en.wikipedia.org/wiki/Valparai_Assembly_constituency" TargetMode="External"/><Relationship Id="rId398" Type="http://schemas.openxmlformats.org/officeDocument/2006/relationships/hyperlink" Target="https://en.wikipedia.org/wiki/Karur_Lok_Sabha_constituency" TargetMode="External"/><Relationship Id="rId521" Type="http://schemas.openxmlformats.org/officeDocument/2006/relationships/hyperlink" Target="https://en.wikipedia.org/wiki/Pudukkottai_district" TargetMode="External"/><Relationship Id="rId563" Type="http://schemas.openxmlformats.org/officeDocument/2006/relationships/hyperlink" Target="https://en.wikipedia.org/wiki/Tirumangalam_Assembly_constituency" TargetMode="External"/><Relationship Id="rId619" Type="http://schemas.openxmlformats.org/officeDocument/2006/relationships/hyperlink" Target="https://en.wikipedia.org/wiki/Thoothukkudi_Lok_Sabha_constituency" TargetMode="External"/><Relationship Id="rId95" Type="http://schemas.openxmlformats.org/officeDocument/2006/relationships/hyperlink" Target="https://en.wikipedia.org/wiki/Chengalpattu_district" TargetMode="External"/><Relationship Id="rId160" Type="http://schemas.openxmlformats.org/officeDocument/2006/relationships/hyperlink" Target="https://en.wikipedia.org/wiki/Krishnagiri_district" TargetMode="External"/><Relationship Id="rId216" Type="http://schemas.openxmlformats.org/officeDocument/2006/relationships/hyperlink" Target="https://en.wikipedia.org/wiki/Tirukkoyilur_Assembly_constituency" TargetMode="External"/><Relationship Id="rId423" Type="http://schemas.openxmlformats.org/officeDocument/2006/relationships/hyperlink" Target="https://en.wikipedia.org/wiki/Perambalur_Assembly_constituency" TargetMode="External"/><Relationship Id="rId258" Type="http://schemas.openxmlformats.org/officeDocument/2006/relationships/hyperlink" Target="https://en.wikipedia.org/wiki/Salem_South" TargetMode="External"/><Relationship Id="rId465" Type="http://schemas.openxmlformats.org/officeDocument/2006/relationships/hyperlink" Target="https://en.wikipedia.org/wiki/Mayiladuthurai_Lok_Sabha_constituency" TargetMode="External"/><Relationship Id="rId630" Type="http://schemas.openxmlformats.org/officeDocument/2006/relationships/hyperlink" Target="https://en.wikipedia.org/wiki/Thoothukudi_district" TargetMode="External"/><Relationship Id="rId672" Type="http://schemas.openxmlformats.org/officeDocument/2006/relationships/hyperlink" Target="https://en.wikipedia.org/wiki/Killiyoor_Assembly_constituency" TargetMode="External"/><Relationship Id="rId22" Type="http://schemas.openxmlformats.org/officeDocument/2006/relationships/hyperlink" Target="https://en.wikipedia.org/wiki/Sriperumbudur_Lok_Sabha_constituency" TargetMode="External"/><Relationship Id="rId64" Type="http://schemas.openxmlformats.org/officeDocument/2006/relationships/hyperlink" Target="https://en.wikipedia.org/wiki/Chennai_Central_Lok_Sabha_constituency" TargetMode="External"/><Relationship Id="rId118" Type="http://schemas.openxmlformats.org/officeDocument/2006/relationships/hyperlink" Target="https://en.wikipedia.org/wiki/Katpadi_Assembly_constituency" TargetMode="External"/><Relationship Id="rId325" Type="http://schemas.openxmlformats.org/officeDocument/2006/relationships/hyperlink" Target="https://en.wikipedia.org/wiki/Tiruppur_Lok_Sabha_constituency" TargetMode="External"/><Relationship Id="rId367" Type="http://schemas.openxmlformats.org/officeDocument/2006/relationships/hyperlink" Target="https://en.wikipedia.org/wiki/Dindigul_Lok_Sabha_constituency" TargetMode="External"/><Relationship Id="rId532" Type="http://schemas.openxmlformats.org/officeDocument/2006/relationships/hyperlink" Target="https://en.wikipedia.org/wiki/Karaikudi_Assembly_constituency" TargetMode="External"/><Relationship Id="rId574" Type="http://schemas.openxmlformats.org/officeDocument/2006/relationships/hyperlink" Target="https://en.wikipedia.org/wiki/Theni_Lok_Sabha_constituency" TargetMode="External"/><Relationship Id="rId171" Type="http://schemas.openxmlformats.org/officeDocument/2006/relationships/hyperlink" Target="https://en.wikipedia.org/wiki/Dharmapuri,_Tamil_Nadu_Assembly_constituency" TargetMode="External"/><Relationship Id="rId227" Type="http://schemas.openxmlformats.org/officeDocument/2006/relationships/hyperlink" Target="https://en.wikipedia.org/wiki/Kallakurichi_Lok_Sabha_constituency" TargetMode="External"/><Relationship Id="rId269" Type="http://schemas.openxmlformats.org/officeDocument/2006/relationships/hyperlink" Target="https://en.wikipedia.org/wiki/Namakkal_Lok_Sabha_constituency" TargetMode="External"/><Relationship Id="rId434" Type="http://schemas.openxmlformats.org/officeDocument/2006/relationships/hyperlink" Target="https://en.wikipedia.org/wiki/Chidambaram_Lok_Sabha_constituency" TargetMode="External"/><Relationship Id="rId476" Type="http://schemas.openxmlformats.org/officeDocument/2006/relationships/hyperlink" Target="https://en.wikipedia.org/wiki/Nagapattinam_district" TargetMode="External"/><Relationship Id="rId641" Type="http://schemas.openxmlformats.org/officeDocument/2006/relationships/hyperlink" Target="https://en.wikipedia.org/wiki/Tenkasi_Assembly_constituency" TargetMode="External"/><Relationship Id="rId33" Type="http://schemas.openxmlformats.org/officeDocument/2006/relationships/hyperlink" Target="https://en.wikipedia.org/wiki/Chennai_district" TargetMode="External"/><Relationship Id="rId129" Type="http://schemas.openxmlformats.org/officeDocument/2006/relationships/hyperlink" Target="https://en.wikipedia.org/wiki/Vellore_Lok_Sabha_constituency" TargetMode="External"/><Relationship Id="rId280" Type="http://schemas.openxmlformats.org/officeDocument/2006/relationships/hyperlink" Target="https://en.wikipedia.org/wiki/Namakkal_district" TargetMode="External"/><Relationship Id="rId336" Type="http://schemas.openxmlformats.org/officeDocument/2006/relationships/hyperlink" Target="https://en.wikipedia.org/wiki/Coimbatore_district" TargetMode="External"/><Relationship Id="rId501" Type="http://schemas.openxmlformats.org/officeDocument/2006/relationships/hyperlink" Target="https://en.wikipedia.org/wiki/Thanjavur_Lok_Sabha_constituency" TargetMode="External"/><Relationship Id="rId543" Type="http://schemas.openxmlformats.org/officeDocument/2006/relationships/hyperlink" Target="https://en.wikipedia.org/wiki/Madurai_district" TargetMode="External"/><Relationship Id="rId75" Type="http://schemas.openxmlformats.org/officeDocument/2006/relationships/hyperlink" Target="https://en.wikipedia.org/wiki/Chennai_district" TargetMode="External"/><Relationship Id="rId140" Type="http://schemas.openxmlformats.org/officeDocument/2006/relationships/hyperlink" Target="https://en.wikipedia.org/wiki/Vellore_Lok_Sabha_constituency" TargetMode="External"/><Relationship Id="rId182" Type="http://schemas.openxmlformats.org/officeDocument/2006/relationships/hyperlink" Target="https://en.wikipedia.org/wiki/Tiruvannamalai_Lok_Sabha_constituency" TargetMode="External"/><Relationship Id="rId378" Type="http://schemas.openxmlformats.org/officeDocument/2006/relationships/hyperlink" Target="https://en.wikipedia.org/wiki/Dindigul_Lok_Sabha_constituency" TargetMode="External"/><Relationship Id="rId403" Type="http://schemas.openxmlformats.org/officeDocument/2006/relationships/hyperlink" Target="https://en.wikipedia.org/wiki/Tiruchirappalli_district" TargetMode="External"/><Relationship Id="rId585" Type="http://schemas.openxmlformats.org/officeDocument/2006/relationships/hyperlink" Target="https://en.wikipedia.org/wiki/Virudhunagar_district" TargetMode="External"/><Relationship Id="rId6" Type="http://schemas.openxmlformats.org/officeDocument/2006/relationships/hyperlink" Target="https://en.wikipedia.org/wiki/Tiruvallur" TargetMode="External"/><Relationship Id="rId238" Type="http://schemas.openxmlformats.org/officeDocument/2006/relationships/hyperlink" Target="https://en.wikipedia.org/wiki/Salem_district" TargetMode="External"/><Relationship Id="rId445" Type="http://schemas.openxmlformats.org/officeDocument/2006/relationships/hyperlink" Target="https://en.wikipedia.org/wiki/Cuddalore_Assembly_constituency" TargetMode="External"/><Relationship Id="rId487" Type="http://schemas.openxmlformats.org/officeDocument/2006/relationships/hyperlink" Target="https://en.wikipedia.org/wiki/Nannilam_Assembly_constituency" TargetMode="External"/><Relationship Id="rId610" Type="http://schemas.openxmlformats.org/officeDocument/2006/relationships/hyperlink" Target="https://en.wikipedia.org/wiki/Ramanathapuram_Lok_Sabha_constituency" TargetMode="External"/><Relationship Id="rId652" Type="http://schemas.openxmlformats.org/officeDocument/2006/relationships/hyperlink" Target="https://en.wikipedia.org/wiki/Tirunelveli_Lok_Sabha_constituency" TargetMode="External"/><Relationship Id="rId291" Type="http://schemas.openxmlformats.org/officeDocument/2006/relationships/hyperlink" Target="https://en.wikipedia.org/wiki/Dharapuram_Assembly_constituency" TargetMode="External"/><Relationship Id="rId305" Type="http://schemas.openxmlformats.org/officeDocument/2006/relationships/hyperlink" Target="https://en.wikipedia.org/wiki/Tiruppur_Lok_Sabha_constituency" TargetMode="External"/><Relationship Id="rId347" Type="http://schemas.openxmlformats.org/officeDocument/2006/relationships/hyperlink" Target="https://en.wikipedia.org/wiki/Singanallur_Assembly_constituency" TargetMode="External"/><Relationship Id="rId512" Type="http://schemas.openxmlformats.org/officeDocument/2006/relationships/hyperlink" Target="https://en.wikipedia.org/wiki/Thanjavur_district" TargetMode="External"/><Relationship Id="rId44" Type="http://schemas.openxmlformats.org/officeDocument/2006/relationships/hyperlink" Target="https://en.wikipedia.org/wiki/Thiru._Vi._Ka._Nagar_Assembly_constituency" TargetMode="External"/><Relationship Id="rId86" Type="http://schemas.openxmlformats.org/officeDocument/2006/relationships/hyperlink" Target="https://en.wikipedia.org/wiki/Kanchipuram_district" TargetMode="External"/><Relationship Id="rId151" Type="http://schemas.openxmlformats.org/officeDocument/2006/relationships/hyperlink" Target="https://en.wikipedia.org/wiki/Krishnagiri_district" TargetMode="External"/><Relationship Id="rId389" Type="http://schemas.openxmlformats.org/officeDocument/2006/relationships/hyperlink" Target="https://en.wikipedia.org/wiki/Karur_district" TargetMode="External"/><Relationship Id="rId554" Type="http://schemas.openxmlformats.org/officeDocument/2006/relationships/hyperlink" Target="https://en.wikipedia.org/wiki/Madurai_Central" TargetMode="External"/><Relationship Id="rId596" Type="http://schemas.openxmlformats.org/officeDocument/2006/relationships/hyperlink" Target="https://en.wikipedia.org/wiki/Aruppukottai_Assembly_constituency" TargetMode="External"/><Relationship Id="rId193" Type="http://schemas.openxmlformats.org/officeDocument/2006/relationships/hyperlink" Target="https://en.wikipedia.org/wiki/Tiruvannamalai_district" TargetMode="External"/><Relationship Id="rId207" Type="http://schemas.openxmlformats.org/officeDocument/2006/relationships/hyperlink" Target="https://en.wikipedia.org/wiki/Arani_Lok_Sabha_constituency" TargetMode="External"/><Relationship Id="rId249" Type="http://schemas.openxmlformats.org/officeDocument/2006/relationships/hyperlink" Target="https://en.wikipedia.org/wiki/Sankari_Assembly_constituency" TargetMode="External"/><Relationship Id="rId414" Type="http://schemas.openxmlformats.org/officeDocument/2006/relationships/hyperlink" Target="https://en.wikipedia.org/wiki/Manachanallur_Assembly_constituency" TargetMode="External"/><Relationship Id="rId456" Type="http://schemas.openxmlformats.org/officeDocument/2006/relationships/hyperlink" Target="https://en.wikipedia.org/wiki/Chidambaram_Lok_Sabha_constituency" TargetMode="External"/><Relationship Id="rId498" Type="http://schemas.openxmlformats.org/officeDocument/2006/relationships/hyperlink" Target="https://en.wikipedia.org/wiki/Mayiladuthurai_Lok_Sabha_constituency" TargetMode="External"/><Relationship Id="rId621" Type="http://schemas.openxmlformats.org/officeDocument/2006/relationships/hyperlink" Target="https://en.wikipedia.org/wiki/Thoothukudi_district" TargetMode="External"/><Relationship Id="rId663" Type="http://schemas.openxmlformats.org/officeDocument/2006/relationships/hyperlink" Target="https://en.wikipedia.org/wiki/Kanniyakumari_Lok_Sabha_constituency" TargetMode="External"/><Relationship Id="rId13" Type="http://schemas.openxmlformats.org/officeDocument/2006/relationships/hyperlink" Target="https://en.wikipedia.org/wiki/Thiruvallur_Lok_Sabha_constituency" TargetMode="External"/><Relationship Id="rId109" Type="http://schemas.openxmlformats.org/officeDocument/2006/relationships/hyperlink" Target="https://en.wikipedia.org/wiki/Kancheepuram_Assembly_constituency" TargetMode="External"/><Relationship Id="rId260" Type="http://schemas.openxmlformats.org/officeDocument/2006/relationships/hyperlink" Target="https://en.wikipedia.org/wiki/Salem_Lok_Sabha_constituency" TargetMode="External"/><Relationship Id="rId316" Type="http://schemas.openxmlformats.org/officeDocument/2006/relationships/hyperlink" Target="https://en.wikipedia.org/wiki/Coonoor_Assembly_constituency" TargetMode="External"/><Relationship Id="rId523" Type="http://schemas.openxmlformats.org/officeDocument/2006/relationships/hyperlink" Target="https://en.wikipedia.org/wiki/Tirumayam_Assembly_constituency" TargetMode="External"/><Relationship Id="rId55" Type="http://schemas.openxmlformats.org/officeDocument/2006/relationships/hyperlink" Target="https://en.wikipedia.org/wiki/Chennai_Central_Lok_Sabha_constituency" TargetMode="External"/><Relationship Id="rId97" Type="http://schemas.openxmlformats.org/officeDocument/2006/relationships/hyperlink" Target="https://en.wikipedia.org/wiki/Thiruporur_Assembly_constituency" TargetMode="External"/><Relationship Id="rId120" Type="http://schemas.openxmlformats.org/officeDocument/2006/relationships/hyperlink" Target="https://en.wikipedia.org/wiki/Arakkonam_Lok_Sabha_constituency" TargetMode="External"/><Relationship Id="rId358" Type="http://schemas.openxmlformats.org/officeDocument/2006/relationships/hyperlink" Target="https://en.wikipedia.org/wiki/Pollachi_Lok_Sabha_constituency" TargetMode="External"/><Relationship Id="rId565" Type="http://schemas.openxmlformats.org/officeDocument/2006/relationships/hyperlink" Target="https://en.wikipedia.org/wiki/Virudhunagar_Lok_Sabha_constituency" TargetMode="External"/><Relationship Id="rId162" Type="http://schemas.openxmlformats.org/officeDocument/2006/relationships/hyperlink" Target="https://en.wikipedia.org/wiki/Thalli_Assembly_constituency" TargetMode="External"/><Relationship Id="rId218" Type="http://schemas.openxmlformats.org/officeDocument/2006/relationships/hyperlink" Target="https://en.wikipedia.org/wiki/Viluppuram_Lok_Sabha_constituency" TargetMode="External"/><Relationship Id="rId425" Type="http://schemas.openxmlformats.org/officeDocument/2006/relationships/hyperlink" Target="https://en.wikipedia.org/wiki/Perambalur_Lok_Sabha_constituency" TargetMode="External"/><Relationship Id="rId467" Type="http://schemas.openxmlformats.org/officeDocument/2006/relationships/hyperlink" Target="https://en.wikipedia.org/wiki/Mayiladuthurai_district" TargetMode="External"/><Relationship Id="rId632" Type="http://schemas.openxmlformats.org/officeDocument/2006/relationships/hyperlink" Target="https://en.wikipedia.org/wiki/Sankarankoil_Assembly_constituency" TargetMode="External"/><Relationship Id="rId271" Type="http://schemas.openxmlformats.org/officeDocument/2006/relationships/hyperlink" Target="https://en.wikipedia.org/wiki/Namakkal_district" TargetMode="External"/><Relationship Id="rId674" Type="http://schemas.openxmlformats.org/officeDocument/2006/relationships/drawing" Target="../drawings/drawing1.xml"/><Relationship Id="rId24" Type="http://schemas.openxmlformats.org/officeDocument/2006/relationships/hyperlink" Target="https://en.wikipedia.org/wiki/Chennai_district" TargetMode="External"/><Relationship Id="rId66" Type="http://schemas.openxmlformats.org/officeDocument/2006/relationships/hyperlink" Target="https://en.wikipedia.org/wiki/Chennai_district" TargetMode="External"/><Relationship Id="rId131" Type="http://schemas.openxmlformats.org/officeDocument/2006/relationships/hyperlink" Target="https://en.wikipedia.org/wiki/Vellore_district" TargetMode="External"/><Relationship Id="rId327" Type="http://schemas.openxmlformats.org/officeDocument/2006/relationships/hyperlink" Target="https://en.wikipedia.org/wiki/Tiruppur_district" TargetMode="External"/><Relationship Id="rId369" Type="http://schemas.openxmlformats.org/officeDocument/2006/relationships/hyperlink" Target="https://en.wikipedia.org/wiki/Dindigul_district" TargetMode="External"/><Relationship Id="rId534" Type="http://schemas.openxmlformats.org/officeDocument/2006/relationships/hyperlink" Target="https://en.wikipedia.org/wiki/Sivaganga_Lok_Sabha_constituency" TargetMode="External"/><Relationship Id="rId576" Type="http://schemas.openxmlformats.org/officeDocument/2006/relationships/hyperlink" Target="https://en.wikipedia.org/wiki/Theni_district" TargetMode="External"/><Relationship Id="rId173" Type="http://schemas.openxmlformats.org/officeDocument/2006/relationships/hyperlink" Target="https://en.wikipedia.org/wiki/Dharmapuri_Lok_Sabha_constituency" TargetMode="External"/><Relationship Id="rId229" Type="http://schemas.openxmlformats.org/officeDocument/2006/relationships/hyperlink" Target="https://en.wikipedia.org/wiki/Kallakurichi_district" TargetMode="External"/><Relationship Id="rId380" Type="http://schemas.openxmlformats.org/officeDocument/2006/relationships/hyperlink" Target="https://en.wikipedia.org/wiki/Dindigul_district" TargetMode="External"/><Relationship Id="rId436" Type="http://schemas.openxmlformats.org/officeDocument/2006/relationships/hyperlink" Target="https://en.wikipedia.org/wiki/Cuddalore_Lok_Sabha_constituency" TargetMode="External"/><Relationship Id="rId601" Type="http://schemas.openxmlformats.org/officeDocument/2006/relationships/hyperlink" Target="https://en.wikipedia.org/wiki/Ramanathapuram_Lok_Sabha_constituency" TargetMode="External"/><Relationship Id="rId643" Type="http://schemas.openxmlformats.org/officeDocument/2006/relationships/hyperlink" Target="https://en.wikipedia.org/wiki/Tenkasi_Lok_Sabha_constituency" TargetMode="External"/><Relationship Id="rId240" Type="http://schemas.openxmlformats.org/officeDocument/2006/relationships/hyperlink" Target="https://en.wikipedia.org/wiki/Omalur_Assembly_constituency" TargetMode="External"/><Relationship Id="rId478" Type="http://schemas.openxmlformats.org/officeDocument/2006/relationships/hyperlink" Target="https://en.wikipedia.org/wiki/Thiruthuraipoondi_Assembly_constituency" TargetMode="External"/><Relationship Id="rId35" Type="http://schemas.openxmlformats.org/officeDocument/2006/relationships/hyperlink" Target="https://en.wikipedia.org/wiki/Perambur_Assembly_constituency" TargetMode="External"/><Relationship Id="rId77" Type="http://schemas.openxmlformats.org/officeDocument/2006/relationships/hyperlink" Target="https://en.wikipedia.org/wiki/Velachery_Assembly_constituency" TargetMode="External"/><Relationship Id="rId100" Type="http://schemas.openxmlformats.org/officeDocument/2006/relationships/hyperlink" Target="https://en.wikipedia.org/wiki/Cheyyur_Assembly_constituency" TargetMode="External"/><Relationship Id="rId282" Type="http://schemas.openxmlformats.org/officeDocument/2006/relationships/hyperlink" Target="https://en.wikipedia.org/wiki/Erode_East" TargetMode="External"/><Relationship Id="rId338" Type="http://schemas.openxmlformats.org/officeDocument/2006/relationships/hyperlink" Target="https://en.wikipedia.org/wiki/Coimbatore_North_Assembly_constituency" TargetMode="External"/><Relationship Id="rId503" Type="http://schemas.openxmlformats.org/officeDocument/2006/relationships/hyperlink" Target="https://en.wikipedia.org/wiki/Thanjavur_district" TargetMode="External"/><Relationship Id="rId545" Type="http://schemas.openxmlformats.org/officeDocument/2006/relationships/hyperlink" Target="https://en.wikipedia.org/wiki/Sholavandan_Assembly_constituency" TargetMode="External"/><Relationship Id="rId587" Type="http://schemas.openxmlformats.org/officeDocument/2006/relationships/hyperlink" Target="https://en.wikipedia.org/wiki/Sattur_Assembly_constituency" TargetMode="External"/><Relationship Id="rId8" Type="http://schemas.openxmlformats.org/officeDocument/2006/relationships/hyperlink" Target="https://en.wikipedia.org/wiki/Tiruttani_Assembly_constituency" TargetMode="External"/><Relationship Id="rId142" Type="http://schemas.openxmlformats.org/officeDocument/2006/relationships/hyperlink" Target="https://en.wikipedia.org/wiki/Vellore_Lok_Sabha_constituency" TargetMode="External"/><Relationship Id="rId184" Type="http://schemas.openxmlformats.org/officeDocument/2006/relationships/hyperlink" Target="https://en.wikipedia.org/wiki/Tiruvannamalai_district" TargetMode="External"/><Relationship Id="rId391" Type="http://schemas.openxmlformats.org/officeDocument/2006/relationships/hyperlink" Target="https://en.wikipedia.org/wiki/Krishnarayapuram_Assembly_constituency" TargetMode="External"/><Relationship Id="rId405" Type="http://schemas.openxmlformats.org/officeDocument/2006/relationships/hyperlink" Target="https://en.wikipedia.org/wiki/Tiruchirappalli_East_Assembly_constituency" TargetMode="External"/><Relationship Id="rId447" Type="http://schemas.openxmlformats.org/officeDocument/2006/relationships/hyperlink" Target="https://en.wikipedia.org/wiki/Cuddalore_Lok_Sabha_constituency" TargetMode="External"/><Relationship Id="rId612" Type="http://schemas.openxmlformats.org/officeDocument/2006/relationships/hyperlink" Target="https://en.wikipedia.org/wiki/Ramanathapuram_district" TargetMode="External"/><Relationship Id="rId251" Type="http://schemas.openxmlformats.org/officeDocument/2006/relationships/hyperlink" Target="https://en.wikipedia.org/wiki/Namakkal_Lok_Sabha_constituency" TargetMode="External"/><Relationship Id="rId489" Type="http://schemas.openxmlformats.org/officeDocument/2006/relationships/hyperlink" Target="https://en.wikipedia.org/wiki/Nagapattinam_Lok_Sabha_constituency" TargetMode="External"/><Relationship Id="rId654" Type="http://schemas.openxmlformats.org/officeDocument/2006/relationships/hyperlink" Target="https://en.wikipedia.org/wiki/Tirunelveli_district" TargetMode="External"/><Relationship Id="rId46" Type="http://schemas.openxmlformats.org/officeDocument/2006/relationships/hyperlink" Target="https://en.wikipedia.org/wiki/Chennai_North_Lok_Sabha_constituency" TargetMode="External"/><Relationship Id="rId293" Type="http://schemas.openxmlformats.org/officeDocument/2006/relationships/hyperlink" Target="https://en.wikipedia.org/wiki/Erode_Lok_Sabha_constituency" TargetMode="External"/><Relationship Id="rId307" Type="http://schemas.openxmlformats.org/officeDocument/2006/relationships/hyperlink" Target="https://en.wikipedia.org/wiki/Tiruppur_district" TargetMode="External"/><Relationship Id="rId349" Type="http://schemas.openxmlformats.org/officeDocument/2006/relationships/hyperlink" Target="https://en.wikipedia.org/wiki/Coimbatore_Lok_Sabha_constituency" TargetMode="External"/><Relationship Id="rId514" Type="http://schemas.openxmlformats.org/officeDocument/2006/relationships/hyperlink" Target="https://en.wikipedia.org/wiki/Gandarvakottai_Assembly_constituency" TargetMode="External"/><Relationship Id="rId556" Type="http://schemas.openxmlformats.org/officeDocument/2006/relationships/hyperlink" Target="https://en.wikipedia.org/wiki/Madurai_Lok_Sabha_constituency" TargetMode="External"/><Relationship Id="rId88" Type="http://schemas.openxmlformats.org/officeDocument/2006/relationships/hyperlink" Target="https://en.wikipedia.org/wiki/Pallavaram_Assembly_constituency" TargetMode="External"/><Relationship Id="rId111" Type="http://schemas.openxmlformats.org/officeDocument/2006/relationships/hyperlink" Target="https://en.wikipedia.org/wiki/Kancheepuram_Lok_Sabha_constituency" TargetMode="External"/><Relationship Id="rId153" Type="http://schemas.openxmlformats.org/officeDocument/2006/relationships/hyperlink" Target="https://en.wikipedia.org/wiki/Krishnagiri_Assembly_constituency" TargetMode="External"/><Relationship Id="rId195" Type="http://schemas.openxmlformats.org/officeDocument/2006/relationships/hyperlink" Target="https://en.wikipedia.org/wiki/Arani_Assembly_constituency" TargetMode="External"/><Relationship Id="rId209" Type="http://schemas.openxmlformats.org/officeDocument/2006/relationships/hyperlink" Target="https://en.wikipedia.org/wiki/Viluppuram_Lok_Sabha_constituency" TargetMode="External"/><Relationship Id="rId360" Type="http://schemas.openxmlformats.org/officeDocument/2006/relationships/hyperlink" Target="https://en.wikipedia.org/wiki/Tiruppur_district" TargetMode="External"/><Relationship Id="rId416" Type="http://schemas.openxmlformats.org/officeDocument/2006/relationships/hyperlink" Target="https://en.wikipedia.org/wiki/Perambalur_Lok_Sabha_constituency" TargetMode="External"/><Relationship Id="rId598" Type="http://schemas.openxmlformats.org/officeDocument/2006/relationships/hyperlink" Target="https://en.wikipedia.org/wiki/Virudhunagar_Lok_Sabha_constituency" TargetMode="External"/><Relationship Id="rId220" Type="http://schemas.openxmlformats.org/officeDocument/2006/relationships/hyperlink" Target="https://en.wikipedia.org/wiki/Kallakurichi_district" TargetMode="External"/><Relationship Id="rId458" Type="http://schemas.openxmlformats.org/officeDocument/2006/relationships/hyperlink" Target="https://en.wikipedia.org/wiki/Cuddalore_district" TargetMode="External"/><Relationship Id="rId623" Type="http://schemas.openxmlformats.org/officeDocument/2006/relationships/hyperlink" Target="https://en.wikipedia.org/wiki/Srivaikuntam_Assembly_constituency" TargetMode="External"/><Relationship Id="rId665" Type="http://schemas.openxmlformats.org/officeDocument/2006/relationships/hyperlink" Target="https://en.wikipedia.org/wiki/Kanniyakumari_Lok_Sabha_constituency" TargetMode="External"/><Relationship Id="rId15" Type="http://schemas.openxmlformats.org/officeDocument/2006/relationships/hyperlink" Target="https://en.wikipedia.org/wiki/Tiruvallur" TargetMode="External"/><Relationship Id="rId57" Type="http://schemas.openxmlformats.org/officeDocument/2006/relationships/hyperlink" Target="https://en.wikipedia.org/wiki/Chennai_district" TargetMode="External"/><Relationship Id="rId262" Type="http://schemas.openxmlformats.org/officeDocument/2006/relationships/hyperlink" Target="https://en.wikipedia.org/wiki/Salem_district" TargetMode="External"/><Relationship Id="rId318" Type="http://schemas.openxmlformats.org/officeDocument/2006/relationships/hyperlink" Target="https://en.wikipedia.org/wiki/Coimbatore_district" TargetMode="External"/><Relationship Id="rId525" Type="http://schemas.openxmlformats.org/officeDocument/2006/relationships/hyperlink" Target="https://en.wikipedia.org/wiki/Sivaganga_Lok_Sabha_constituency" TargetMode="External"/><Relationship Id="rId567" Type="http://schemas.openxmlformats.org/officeDocument/2006/relationships/hyperlink" Target="https://en.wikipedia.org/wiki/Madurai_district" TargetMode="External"/><Relationship Id="rId99" Type="http://schemas.openxmlformats.org/officeDocument/2006/relationships/hyperlink" Target="https://en.wikipedia.org/wiki/Kancheepuram_Lok_Sabha_constituency" TargetMode="External"/><Relationship Id="rId122" Type="http://schemas.openxmlformats.org/officeDocument/2006/relationships/hyperlink" Target="https://en.wikipedia.org/wiki/Ranipet_district" TargetMode="External"/><Relationship Id="rId164" Type="http://schemas.openxmlformats.org/officeDocument/2006/relationships/hyperlink" Target="https://en.wikipedia.org/wiki/Krishnagiri_Lok_Sabha_constituency" TargetMode="External"/><Relationship Id="rId371" Type="http://schemas.openxmlformats.org/officeDocument/2006/relationships/hyperlink" Target="https://en.wikipedia.org/wiki/Athoor_Assembly_constituency" TargetMode="External"/><Relationship Id="rId427" Type="http://schemas.openxmlformats.org/officeDocument/2006/relationships/hyperlink" Target="https://en.wikipedia.org/wiki/Perambalur_district" TargetMode="External"/><Relationship Id="rId469" Type="http://schemas.openxmlformats.org/officeDocument/2006/relationships/hyperlink" Target="https://en.wikipedia.org/wiki/Nagapattinam_Assembly_constituency" TargetMode="External"/><Relationship Id="rId634" Type="http://schemas.openxmlformats.org/officeDocument/2006/relationships/hyperlink" Target="https://en.wikipedia.org/wiki/Tenkasi_Lok_Sabha_constituency" TargetMode="External"/><Relationship Id="rId26" Type="http://schemas.openxmlformats.org/officeDocument/2006/relationships/hyperlink" Target="https://en.wikipedia.org/wiki/Madavaram_Assembly_constituency" TargetMode="External"/><Relationship Id="rId231" Type="http://schemas.openxmlformats.org/officeDocument/2006/relationships/hyperlink" Target="https://en.wikipedia.org/wiki/Gangavalli_Assembly_constituency" TargetMode="External"/><Relationship Id="rId273" Type="http://schemas.openxmlformats.org/officeDocument/2006/relationships/hyperlink" Target="https://en.wikipedia.org/wiki/Paramathi-Velur_Assembly_constituency" TargetMode="External"/><Relationship Id="rId329" Type="http://schemas.openxmlformats.org/officeDocument/2006/relationships/hyperlink" Target="https://en.wikipedia.org/wiki/Palladam_Assembly_constituency" TargetMode="External"/><Relationship Id="rId480" Type="http://schemas.openxmlformats.org/officeDocument/2006/relationships/hyperlink" Target="https://en.wikipedia.org/wiki/Nagapattinam_Lok_Sabha_constituency" TargetMode="External"/><Relationship Id="rId536" Type="http://schemas.openxmlformats.org/officeDocument/2006/relationships/hyperlink" Target="https://en.wikipedia.org/wiki/Sivaganga_Lok_Sabha_constituency" TargetMode="External"/><Relationship Id="rId68" Type="http://schemas.openxmlformats.org/officeDocument/2006/relationships/hyperlink" Target="https://en.wikipedia.org/wiki/Saidapet_Assembly_constituency" TargetMode="External"/><Relationship Id="rId133" Type="http://schemas.openxmlformats.org/officeDocument/2006/relationships/hyperlink" Target="https://en.wikipedia.org/wiki/Kilvaithinankuppam_Assembly_constituency" TargetMode="External"/><Relationship Id="rId175" Type="http://schemas.openxmlformats.org/officeDocument/2006/relationships/hyperlink" Target="https://en.wikipedia.org/wiki/Dharmapuri_district" TargetMode="External"/><Relationship Id="rId340" Type="http://schemas.openxmlformats.org/officeDocument/2006/relationships/hyperlink" Target="https://en.wikipedia.org/wiki/Coimbatore_Lok_Sabha_constituency" TargetMode="External"/><Relationship Id="rId578" Type="http://schemas.openxmlformats.org/officeDocument/2006/relationships/hyperlink" Target="https://en.wikipedia.org/wiki/Cumbum_Assembly_constituency" TargetMode="External"/><Relationship Id="rId200" Type="http://schemas.openxmlformats.org/officeDocument/2006/relationships/hyperlink" Target="https://en.wikipedia.org/wiki/Arani_Lok_Sabha_constituency" TargetMode="External"/><Relationship Id="rId382" Type="http://schemas.openxmlformats.org/officeDocument/2006/relationships/hyperlink" Target="https://en.wikipedia.org/wiki/Vedasandur_Assembly_constituency" TargetMode="External"/><Relationship Id="rId438" Type="http://schemas.openxmlformats.org/officeDocument/2006/relationships/hyperlink" Target="https://en.wikipedia.org/wiki/Cuddalore_Lok_Sabha_constituency" TargetMode="External"/><Relationship Id="rId603" Type="http://schemas.openxmlformats.org/officeDocument/2006/relationships/hyperlink" Target="https://en.wikipedia.org/wiki/Ramanathapuram_district" TargetMode="External"/><Relationship Id="rId645" Type="http://schemas.openxmlformats.org/officeDocument/2006/relationships/hyperlink" Target="https://en.wikipedia.org/wiki/Tenkasi_district" TargetMode="External"/><Relationship Id="rId242" Type="http://schemas.openxmlformats.org/officeDocument/2006/relationships/hyperlink" Target="https://en.wikipedia.org/wiki/Salem_Lok_Sabha_constituency" TargetMode="External"/><Relationship Id="rId284" Type="http://schemas.openxmlformats.org/officeDocument/2006/relationships/hyperlink" Target="https://en.wikipedia.org/wiki/Erode_Lok_Sabha_constituency" TargetMode="External"/><Relationship Id="rId491" Type="http://schemas.openxmlformats.org/officeDocument/2006/relationships/hyperlink" Target="https://en.wikipedia.org/wiki/Thanjavur_district" TargetMode="External"/><Relationship Id="rId505" Type="http://schemas.openxmlformats.org/officeDocument/2006/relationships/hyperlink" Target="https://en.wikipedia.org/wiki/Orathanad_Assembly_constituency" TargetMode="External"/><Relationship Id="rId37" Type="http://schemas.openxmlformats.org/officeDocument/2006/relationships/hyperlink" Target="https://en.wikipedia.org/wiki/Chennai_North_Lok_Sabha_constituency" TargetMode="External"/><Relationship Id="rId79" Type="http://schemas.openxmlformats.org/officeDocument/2006/relationships/hyperlink" Target="https://en.wikipedia.org/wiki/Chennai_South_Lok_Sabha_constituency" TargetMode="External"/><Relationship Id="rId102" Type="http://schemas.openxmlformats.org/officeDocument/2006/relationships/hyperlink" Target="https://en.wikipedia.org/wiki/Kancheepuram_Lok_Sabha_constituency" TargetMode="External"/><Relationship Id="rId144" Type="http://schemas.openxmlformats.org/officeDocument/2006/relationships/hyperlink" Target="https://en.wikipedia.org/wiki/Tiruvannamalai_Lok_Sabha_constituency" TargetMode="External"/><Relationship Id="rId547" Type="http://schemas.openxmlformats.org/officeDocument/2006/relationships/hyperlink" Target="https://en.wikipedia.org/wiki/Theni_Lok_Sabha_constituency" TargetMode="External"/><Relationship Id="rId589" Type="http://schemas.openxmlformats.org/officeDocument/2006/relationships/hyperlink" Target="https://en.wikipedia.org/wiki/Virudhunagar_Lok_Sabha_constituency" TargetMode="External"/><Relationship Id="rId90" Type="http://schemas.openxmlformats.org/officeDocument/2006/relationships/hyperlink" Target="https://en.wikipedia.org/wiki/Sriperumbudur_Lok_Sabha_constituency" TargetMode="External"/><Relationship Id="rId186" Type="http://schemas.openxmlformats.org/officeDocument/2006/relationships/hyperlink" Target="https://en.wikipedia.org/wiki/Kilpennathur_Assembly_constituency" TargetMode="External"/><Relationship Id="rId351" Type="http://schemas.openxmlformats.org/officeDocument/2006/relationships/hyperlink" Target="https://en.wikipedia.org/wiki/Coimbatore_district" TargetMode="External"/><Relationship Id="rId393" Type="http://schemas.openxmlformats.org/officeDocument/2006/relationships/hyperlink" Target="https://en.wikipedia.org/wiki/Karur_Lok_Sabha_constituency" TargetMode="External"/><Relationship Id="rId407" Type="http://schemas.openxmlformats.org/officeDocument/2006/relationships/hyperlink" Target="https://en.wikipedia.org/wiki/Tiruchirappalli_Lok_Sabha_constituency" TargetMode="External"/><Relationship Id="rId449" Type="http://schemas.openxmlformats.org/officeDocument/2006/relationships/hyperlink" Target="https://en.wikipedia.org/wiki/Cuddalore_district" TargetMode="External"/><Relationship Id="rId614" Type="http://schemas.openxmlformats.org/officeDocument/2006/relationships/hyperlink" Target="https://en.wikipedia.org/wiki/Vilathikulam_Assembly_constituency" TargetMode="External"/><Relationship Id="rId656" Type="http://schemas.openxmlformats.org/officeDocument/2006/relationships/hyperlink" Target="https://en.wikipedia.org/wiki/Nanguneri_Assembly_constituency" TargetMode="External"/><Relationship Id="rId211" Type="http://schemas.openxmlformats.org/officeDocument/2006/relationships/hyperlink" Target="https://en.wikipedia.org/wiki/Viluppuram_Lok_Sabha_constituency" TargetMode="External"/><Relationship Id="rId253" Type="http://schemas.openxmlformats.org/officeDocument/2006/relationships/hyperlink" Target="https://en.wikipedia.org/wiki/Salem_district" TargetMode="External"/><Relationship Id="rId295" Type="http://schemas.openxmlformats.org/officeDocument/2006/relationships/hyperlink" Target="https://en.wikipedia.org/wiki/Tiruppur_district" TargetMode="External"/><Relationship Id="rId309" Type="http://schemas.openxmlformats.org/officeDocument/2006/relationships/hyperlink" Target="https://en.wikipedia.org/wiki/Bhavanisagar_Assembly_constituency" TargetMode="External"/><Relationship Id="rId460" Type="http://schemas.openxmlformats.org/officeDocument/2006/relationships/hyperlink" Target="https://en.wikipedia.org/wiki/Sirkazhi_Assembly_constituency" TargetMode="External"/><Relationship Id="rId516" Type="http://schemas.openxmlformats.org/officeDocument/2006/relationships/hyperlink" Target="https://en.wikipedia.org/wiki/Tiruchirappalli_Lok_Sabha_constituency" TargetMode="External"/><Relationship Id="rId48" Type="http://schemas.openxmlformats.org/officeDocument/2006/relationships/hyperlink" Target="https://en.wikipedia.org/wiki/Chennai_district" TargetMode="External"/><Relationship Id="rId113" Type="http://schemas.openxmlformats.org/officeDocument/2006/relationships/hyperlink" Target="https://en.wikipedia.org/wiki/Ranipet_district" TargetMode="External"/><Relationship Id="rId320" Type="http://schemas.openxmlformats.org/officeDocument/2006/relationships/hyperlink" Target="https://en.wikipedia.org/wiki/Avanashi_Assembly_constituency" TargetMode="External"/><Relationship Id="rId558" Type="http://schemas.openxmlformats.org/officeDocument/2006/relationships/hyperlink" Target="https://en.wikipedia.org/wiki/Madurai_district" TargetMode="External"/><Relationship Id="rId155" Type="http://schemas.openxmlformats.org/officeDocument/2006/relationships/hyperlink" Target="https://en.wikipedia.org/wiki/Krishnagiri_Lok_Sabha_constituency" TargetMode="External"/><Relationship Id="rId197" Type="http://schemas.openxmlformats.org/officeDocument/2006/relationships/hyperlink" Target="https://en.wikipedia.org/wiki/Arani_Lok_Sabha_constituency" TargetMode="External"/><Relationship Id="rId362" Type="http://schemas.openxmlformats.org/officeDocument/2006/relationships/hyperlink" Target="https://en.wikipedia.org/wiki/Madathukulam_Assembly_constituency" TargetMode="External"/><Relationship Id="rId418" Type="http://schemas.openxmlformats.org/officeDocument/2006/relationships/hyperlink" Target="https://en.wikipedia.org/wiki/Tiruchirappalli_district" TargetMode="External"/><Relationship Id="rId625" Type="http://schemas.openxmlformats.org/officeDocument/2006/relationships/hyperlink" Target="https://en.wikipedia.org/wiki/Thoothukkudi_Lok_Sabha_constituency" TargetMode="External"/><Relationship Id="rId222" Type="http://schemas.openxmlformats.org/officeDocument/2006/relationships/hyperlink" Target="https://en.wikipedia.org/wiki/Rishivandiyam_Assembly_constituency" TargetMode="External"/><Relationship Id="rId264" Type="http://schemas.openxmlformats.org/officeDocument/2006/relationships/hyperlink" Target="https://en.wikipedia.org/wiki/Rasipuram_Assembly_constituency" TargetMode="External"/><Relationship Id="rId471" Type="http://schemas.openxmlformats.org/officeDocument/2006/relationships/hyperlink" Target="https://en.wikipedia.org/wiki/Nagapattinam_Lok_Sabha_constituency" TargetMode="External"/><Relationship Id="rId667" Type="http://schemas.openxmlformats.org/officeDocument/2006/relationships/hyperlink" Target="https://en.wikipedia.org/wiki/Kanniyakumari_Lok_Sabha_constituency" TargetMode="External"/><Relationship Id="rId17" Type="http://schemas.openxmlformats.org/officeDocument/2006/relationships/hyperlink" Target="https://en.wikipedia.org/wiki/Avadi_Assembly_constituency" TargetMode="External"/><Relationship Id="rId59" Type="http://schemas.openxmlformats.org/officeDocument/2006/relationships/hyperlink" Target="https://en.wikipedia.org/wiki/Thousand_Lights_Assembly_constituency" TargetMode="External"/><Relationship Id="rId124" Type="http://schemas.openxmlformats.org/officeDocument/2006/relationships/hyperlink" Target="https://en.wikipedia.org/wiki/Arcot_Assembly_constituency" TargetMode="External"/><Relationship Id="rId527" Type="http://schemas.openxmlformats.org/officeDocument/2006/relationships/hyperlink" Target="https://en.wikipedia.org/wiki/Pudukkottai_district" TargetMode="External"/><Relationship Id="rId569" Type="http://schemas.openxmlformats.org/officeDocument/2006/relationships/hyperlink" Target="https://en.wikipedia.org/wiki/Andipatti_Assembly_constituency" TargetMode="External"/><Relationship Id="rId70" Type="http://schemas.openxmlformats.org/officeDocument/2006/relationships/hyperlink" Target="https://en.wikipedia.org/wiki/Chennai_South_Lok_Sabha_constituency" TargetMode="External"/><Relationship Id="rId166" Type="http://schemas.openxmlformats.org/officeDocument/2006/relationships/hyperlink" Target="https://en.wikipedia.org/wiki/Dharmapuri_district" TargetMode="External"/><Relationship Id="rId331" Type="http://schemas.openxmlformats.org/officeDocument/2006/relationships/hyperlink" Target="https://en.wikipedia.org/wiki/Coimbatore_Lok_Sabha_constituency" TargetMode="External"/><Relationship Id="rId373" Type="http://schemas.openxmlformats.org/officeDocument/2006/relationships/hyperlink" Target="https://en.wikipedia.org/wiki/Dindigul_Lok_Sabha_constituency" TargetMode="External"/><Relationship Id="rId429" Type="http://schemas.openxmlformats.org/officeDocument/2006/relationships/hyperlink" Target="https://en.wikipedia.org/wiki/Ariyalur_Assembly_constituency" TargetMode="External"/><Relationship Id="rId580" Type="http://schemas.openxmlformats.org/officeDocument/2006/relationships/hyperlink" Target="https://en.wikipedia.org/wiki/Theni_Lok_Sabha_constituency" TargetMode="External"/><Relationship Id="rId636" Type="http://schemas.openxmlformats.org/officeDocument/2006/relationships/hyperlink" Target="https://en.wikipedia.org/wiki/Tenkasi_district" TargetMode="External"/><Relationship Id="rId1" Type="http://schemas.openxmlformats.org/officeDocument/2006/relationships/hyperlink" Target="https://en.wikipedia.org/wiki/List_of_constituencies_of_the_Tamil_Nadu_Legislative_Assembly" TargetMode="External"/><Relationship Id="rId233" Type="http://schemas.openxmlformats.org/officeDocument/2006/relationships/hyperlink" Target="https://en.wikipedia.org/wiki/Kallakurichi_Lok_Sabha_constituency" TargetMode="External"/><Relationship Id="rId440" Type="http://schemas.openxmlformats.org/officeDocument/2006/relationships/hyperlink" Target="https://en.wikipedia.org/wiki/Cuddalore_district" TargetMode="External"/><Relationship Id="rId28" Type="http://schemas.openxmlformats.org/officeDocument/2006/relationships/hyperlink" Target="https://en.wikipedia.org/wiki/Thiruvallur_Lok_Sabha_constituency" TargetMode="External"/><Relationship Id="rId275" Type="http://schemas.openxmlformats.org/officeDocument/2006/relationships/hyperlink" Target="https://en.wikipedia.org/wiki/Namakkal_Lok_Sabha_constituency" TargetMode="External"/><Relationship Id="rId300" Type="http://schemas.openxmlformats.org/officeDocument/2006/relationships/hyperlink" Target="https://en.wikipedia.org/wiki/Bhavani_Assembly_constituency" TargetMode="External"/><Relationship Id="rId482" Type="http://schemas.openxmlformats.org/officeDocument/2006/relationships/hyperlink" Target="https://en.wikipedia.org/wiki/Tiruvarur_district" TargetMode="External"/><Relationship Id="rId538" Type="http://schemas.openxmlformats.org/officeDocument/2006/relationships/hyperlink" Target="https://en.wikipedia.org/wiki/Sivaganga_Lok_Sabha_constituency" TargetMode="External"/><Relationship Id="rId81" Type="http://schemas.openxmlformats.org/officeDocument/2006/relationships/hyperlink" Target="https://en.wikipedia.org/wiki/Chennai_South_Lok_Sabha_constituency" TargetMode="External"/><Relationship Id="rId135" Type="http://schemas.openxmlformats.org/officeDocument/2006/relationships/hyperlink" Target="https://en.wikipedia.org/wiki/Vellore_Lok_Sabha_constituency" TargetMode="External"/><Relationship Id="rId177" Type="http://schemas.openxmlformats.org/officeDocument/2006/relationships/hyperlink" Target="https://en.wikipedia.org/wiki/Harur_Assembly_constituency" TargetMode="External"/><Relationship Id="rId342" Type="http://schemas.openxmlformats.org/officeDocument/2006/relationships/hyperlink" Target="https://en.wikipedia.org/wiki/Coimbatore_district" TargetMode="External"/><Relationship Id="rId384" Type="http://schemas.openxmlformats.org/officeDocument/2006/relationships/hyperlink" Target="https://en.wikipedia.org/wiki/Karur_Lok_Sabha_constituency" TargetMode="External"/><Relationship Id="rId591" Type="http://schemas.openxmlformats.org/officeDocument/2006/relationships/hyperlink" Target="https://en.wikipedia.org/wiki/Virudhunagar_district" TargetMode="External"/><Relationship Id="rId605" Type="http://schemas.openxmlformats.org/officeDocument/2006/relationships/hyperlink" Target="https://en.wikipedia.org/wiki/Tiruvadanai_Assembly_constituency" TargetMode="External"/><Relationship Id="rId202" Type="http://schemas.openxmlformats.org/officeDocument/2006/relationships/hyperlink" Target="https://en.wikipedia.org/wiki/Tiruvannamalai_district" TargetMode="External"/><Relationship Id="rId244" Type="http://schemas.openxmlformats.org/officeDocument/2006/relationships/hyperlink" Target="https://en.wikipedia.org/wiki/Salem_district" TargetMode="External"/><Relationship Id="rId647" Type="http://schemas.openxmlformats.org/officeDocument/2006/relationships/hyperlink" Target="https://en.wikipedia.org/wiki/Tirunelveli_Assembly_constituency" TargetMode="External"/><Relationship Id="rId39" Type="http://schemas.openxmlformats.org/officeDocument/2006/relationships/hyperlink" Target="https://en.wikipedia.org/wiki/Chennai_district" TargetMode="External"/><Relationship Id="rId286" Type="http://schemas.openxmlformats.org/officeDocument/2006/relationships/hyperlink" Target="https://en.wikipedia.org/wiki/Erode_district" TargetMode="External"/><Relationship Id="rId451" Type="http://schemas.openxmlformats.org/officeDocument/2006/relationships/hyperlink" Target="https://en.wikipedia.org/wiki/Bhuvanagiri_Assembly_constituency" TargetMode="External"/><Relationship Id="rId493" Type="http://schemas.openxmlformats.org/officeDocument/2006/relationships/hyperlink" Target="https://en.wikipedia.org/wiki/Kumbakonam_Assembly_constituency" TargetMode="External"/><Relationship Id="rId507" Type="http://schemas.openxmlformats.org/officeDocument/2006/relationships/hyperlink" Target="https://en.wikipedia.org/wiki/Thanjavur_Lok_Sabha_constituency" TargetMode="External"/><Relationship Id="rId549" Type="http://schemas.openxmlformats.org/officeDocument/2006/relationships/hyperlink" Target="https://en.wikipedia.org/wiki/Madurai_district" TargetMode="External"/><Relationship Id="rId50" Type="http://schemas.openxmlformats.org/officeDocument/2006/relationships/hyperlink" Target="https://en.wikipedia.org/wiki/Royapuram_Assembly_constituency" TargetMode="External"/><Relationship Id="rId104" Type="http://schemas.openxmlformats.org/officeDocument/2006/relationships/hyperlink" Target="https://en.wikipedia.org/wiki/Chengalpattu_district" TargetMode="External"/><Relationship Id="rId146" Type="http://schemas.openxmlformats.org/officeDocument/2006/relationships/hyperlink" Target="https://en.wikipedia.org/wiki/Tiruvannamalai_Lok_Sabha_constituency" TargetMode="External"/><Relationship Id="rId188" Type="http://schemas.openxmlformats.org/officeDocument/2006/relationships/hyperlink" Target="https://en.wikipedia.org/wiki/Tiruvannamalai_Lok_Sabha_constituency" TargetMode="External"/><Relationship Id="rId311" Type="http://schemas.openxmlformats.org/officeDocument/2006/relationships/hyperlink" Target="https://en.wikipedia.org/wiki/Nilgiris_Lok_Sabha_constituency" TargetMode="External"/><Relationship Id="rId353" Type="http://schemas.openxmlformats.org/officeDocument/2006/relationships/hyperlink" Target="https://en.wikipedia.org/wiki/Pollachi_Assembly_constituency" TargetMode="External"/><Relationship Id="rId395" Type="http://schemas.openxmlformats.org/officeDocument/2006/relationships/hyperlink" Target="https://en.wikipedia.org/wiki/Karur_district" TargetMode="External"/><Relationship Id="rId409" Type="http://schemas.openxmlformats.org/officeDocument/2006/relationships/hyperlink" Target="https://en.wikipedia.org/wiki/Tiruchirappalli_district" TargetMode="External"/><Relationship Id="rId560" Type="http://schemas.openxmlformats.org/officeDocument/2006/relationships/hyperlink" Target="https://en.wikipedia.org/wiki/Thiruparankundram_Assembly_constituency" TargetMode="External"/><Relationship Id="rId92" Type="http://schemas.openxmlformats.org/officeDocument/2006/relationships/hyperlink" Target="https://en.wikipedia.org/wiki/Chengalpattu_district" TargetMode="External"/><Relationship Id="rId213" Type="http://schemas.openxmlformats.org/officeDocument/2006/relationships/hyperlink" Target="https://en.wikipedia.org/wiki/Viluppuram_Lok_Sabha_constituency" TargetMode="External"/><Relationship Id="rId420" Type="http://schemas.openxmlformats.org/officeDocument/2006/relationships/hyperlink" Target="https://en.wikipedia.org/wiki/Thuraiyur_Assembly_constituency" TargetMode="External"/><Relationship Id="rId616" Type="http://schemas.openxmlformats.org/officeDocument/2006/relationships/hyperlink" Target="https://en.wikipedia.org/wiki/Thoothukkudi_Lok_Sabha_constituency" TargetMode="External"/><Relationship Id="rId658" Type="http://schemas.openxmlformats.org/officeDocument/2006/relationships/hyperlink" Target="https://en.wikipedia.org/wiki/Tirunelveli_Lok_Sabha_constituency" TargetMode="External"/><Relationship Id="rId255" Type="http://schemas.openxmlformats.org/officeDocument/2006/relationships/hyperlink" Target="https://en.wikipedia.org/wiki/Salem_North" TargetMode="External"/><Relationship Id="rId297" Type="http://schemas.openxmlformats.org/officeDocument/2006/relationships/hyperlink" Target="https://en.wikipedia.org/wiki/Perundurai_Assembly_constituency" TargetMode="External"/><Relationship Id="rId462" Type="http://schemas.openxmlformats.org/officeDocument/2006/relationships/hyperlink" Target="https://en.wikipedia.org/wiki/Mayiladuthurai_Lok_Sabha_constituency" TargetMode="External"/><Relationship Id="rId518" Type="http://schemas.openxmlformats.org/officeDocument/2006/relationships/hyperlink" Target="https://en.wikipedia.org/wiki/Pudukkottai_district" TargetMode="External"/><Relationship Id="rId115" Type="http://schemas.openxmlformats.org/officeDocument/2006/relationships/hyperlink" Target="https://en.wikipedia.org/wiki/Sholingur_Assembly_constituency" TargetMode="External"/><Relationship Id="rId157" Type="http://schemas.openxmlformats.org/officeDocument/2006/relationships/hyperlink" Target="https://en.wikipedia.org/wiki/Krishnagiri_district" TargetMode="External"/><Relationship Id="rId322" Type="http://schemas.openxmlformats.org/officeDocument/2006/relationships/hyperlink" Target="https://en.wikipedia.org/wiki/Nilgiris_Lok_Sabha_constituency" TargetMode="External"/><Relationship Id="rId364" Type="http://schemas.openxmlformats.org/officeDocument/2006/relationships/hyperlink" Target="https://en.wikipedia.org/wiki/Pollachi_Lok_Sabha_constituency" TargetMode="External"/><Relationship Id="rId61" Type="http://schemas.openxmlformats.org/officeDocument/2006/relationships/hyperlink" Target="https://en.wikipedia.org/wiki/Chennai_Central_Lok_Sabha_constituency" TargetMode="External"/><Relationship Id="rId199" Type="http://schemas.openxmlformats.org/officeDocument/2006/relationships/hyperlink" Target="https://en.wikipedia.org/wiki/Tiruvannamalai_district" TargetMode="External"/><Relationship Id="rId571" Type="http://schemas.openxmlformats.org/officeDocument/2006/relationships/hyperlink" Target="https://en.wikipedia.org/wiki/Theni_Lok_Sabha_constituency" TargetMode="External"/><Relationship Id="rId627" Type="http://schemas.openxmlformats.org/officeDocument/2006/relationships/hyperlink" Target="https://en.wikipedia.org/wiki/Thoothukudi_district" TargetMode="External"/><Relationship Id="rId669" Type="http://schemas.openxmlformats.org/officeDocument/2006/relationships/hyperlink" Target="https://en.wikipedia.org/wiki/Kanniyakumari_Lok_Sabha_constituency" TargetMode="External"/><Relationship Id="rId19" Type="http://schemas.openxmlformats.org/officeDocument/2006/relationships/hyperlink" Target="https://en.wikipedia.org/wiki/Thiruvallur_Lok_Sabha_constituency" TargetMode="External"/><Relationship Id="rId224" Type="http://schemas.openxmlformats.org/officeDocument/2006/relationships/hyperlink" Target="https://en.wikipedia.org/wiki/Kallakurichi_Lok_Sabha_constituency" TargetMode="External"/><Relationship Id="rId266" Type="http://schemas.openxmlformats.org/officeDocument/2006/relationships/hyperlink" Target="https://en.wikipedia.org/wiki/Namakkal_Lok_Sabha_constituency" TargetMode="External"/><Relationship Id="rId431" Type="http://schemas.openxmlformats.org/officeDocument/2006/relationships/hyperlink" Target="https://en.wikipedia.org/wiki/Chidambaram_Lok_Sabha_constituency" TargetMode="External"/><Relationship Id="rId473" Type="http://schemas.openxmlformats.org/officeDocument/2006/relationships/hyperlink" Target="https://en.wikipedia.org/wiki/Nagapattinam_district" TargetMode="External"/><Relationship Id="rId529" Type="http://schemas.openxmlformats.org/officeDocument/2006/relationships/hyperlink" Target="https://en.wikipedia.org/wiki/Arantangi_Assembly_constituency" TargetMode="External"/><Relationship Id="rId30" Type="http://schemas.openxmlformats.org/officeDocument/2006/relationships/hyperlink" Target="https://en.wikipedia.org/wiki/Chennai_district" TargetMode="External"/><Relationship Id="rId126" Type="http://schemas.openxmlformats.org/officeDocument/2006/relationships/hyperlink" Target="https://en.wikipedia.org/wiki/Arakkonam_Lok_Sabha_constituency" TargetMode="External"/><Relationship Id="rId168" Type="http://schemas.openxmlformats.org/officeDocument/2006/relationships/hyperlink" Target="https://en.wikipedia.org/wiki/Pennagaram_Assembly_constituency" TargetMode="External"/><Relationship Id="rId333" Type="http://schemas.openxmlformats.org/officeDocument/2006/relationships/hyperlink" Target="https://en.wikipedia.org/wiki/Coimbatore_district" TargetMode="External"/><Relationship Id="rId540" Type="http://schemas.openxmlformats.org/officeDocument/2006/relationships/hyperlink" Target="https://en.wikipedia.org/wiki/Madurai_district" TargetMode="External"/><Relationship Id="rId72" Type="http://schemas.openxmlformats.org/officeDocument/2006/relationships/hyperlink" Target="https://en.wikipedia.org/wiki/Chennai_district" TargetMode="External"/><Relationship Id="rId375" Type="http://schemas.openxmlformats.org/officeDocument/2006/relationships/hyperlink" Target="https://en.wikipedia.org/wiki/Dindigul_Lok_Sabha_constituency" TargetMode="External"/><Relationship Id="rId582" Type="http://schemas.openxmlformats.org/officeDocument/2006/relationships/hyperlink" Target="https://en.wikipedia.org/wiki/Virudhunagar_district" TargetMode="External"/><Relationship Id="rId638" Type="http://schemas.openxmlformats.org/officeDocument/2006/relationships/hyperlink" Target="https://en.wikipedia.org/wiki/Kadayanallur_Assembly_constituency" TargetMode="External"/><Relationship Id="rId3" Type="http://schemas.openxmlformats.org/officeDocument/2006/relationships/hyperlink" Target="https://en.wikipedia.org/wiki/Tiruvallur" TargetMode="External"/><Relationship Id="rId235" Type="http://schemas.openxmlformats.org/officeDocument/2006/relationships/hyperlink" Target="https://en.wikipedia.org/wiki/Salem_district" TargetMode="External"/><Relationship Id="rId277" Type="http://schemas.openxmlformats.org/officeDocument/2006/relationships/hyperlink" Target="https://en.wikipedia.org/wiki/Namakkal_district" TargetMode="External"/><Relationship Id="rId400" Type="http://schemas.openxmlformats.org/officeDocument/2006/relationships/hyperlink" Target="https://en.wikipedia.org/wiki/Tiruchirappalli_district" TargetMode="External"/><Relationship Id="rId442" Type="http://schemas.openxmlformats.org/officeDocument/2006/relationships/hyperlink" Target="https://en.wikipedia.org/wiki/Panruti_Assembly_constituency" TargetMode="External"/><Relationship Id="rId484" Type="http://schemas.openxmlformats.org/officeDocument/2006/relationships/hyperlink" Target="https://en.wikipedia.org/wiki/Tiruvarur_Assembly_constituency" TargetMode="External"/><Relationship Id="rId137" Type="http://schemas.openxmlformats.org/officeDocument/2006/relationships/hyperlink" Target="https://en.wikipedia.org/wiki/Vellore_district" TargetMode="External"/><Relationship Id="rId302" Type="http://schemas.openxmlformats.org/officeDocument/2006/relationships/hyperlink" Target="https://en.wikipedia.org/wiki/Tiruppur_Lok_Sabha_constituency" TargetMode="External"/><Relationship Id="rId344" Type="http://schemas.openxmlformats.org/officeDocument/2006/relationships/hyperlink" Target="https://en.wikipedia.org/wiki/Coimbatore_South_Assembly_constituency" TargetMode="External"/><Relationship Id="rId41" Type="http://schemas.openxmlformats.org/officeDocument/2006/relationships/hyperlink" Target="https://en.wikipedia.org/wiki/Villivakkam_Assembly_constituency" TargetMode="External"/><Relationship Id="rId83" Type="http://schemas.openxmlformats.org/officeDocument/2006/relationships/hyperlink" Target="https://en.wikipedia.org/wiki/Chennai_district" TargetMode="External"/><Relationship Id="rId179" Type="http://schemas.openxmlformats.org/officeDocument/2006/relationships/hyperlink" Target="https://en.wikipedia.org/wiki/Dharmapuri_Lok_Sabha_constituency" TargetMode="External"/><Relationship Id="rId386" Type="http://schemas.openxmlformats.org/officeDocument/2006/relationships/hyperlink" Target="https://en.wikipedia.org/wiki/Karur_district" TargetMode="External"/><Relationship Id="rId551" Type="http://schemas.openxmlformats.org/officeDocument/2006/relationships/hyperlink" Target="https://en.wikipedia.org/wiki/Madurai_South_Assembly_constituency" TargetMode="External"/><Relationship Id="rId593" Type="http://schemas.openxmlformats.org/officeDocument/2006/relationships/hyperlink" Target="https://en.wikipedia.org/wiki/Virudhunagar_Assembly_constituency" TargetMode="External"/><Relationship Id="rId607" Type="http://schemas.openxmlformats.org/officeDocument/2006/relationships/hyperlink" Target="https://en.wikipedia.org/wiki/Ramanathapuram_Lok_Sabha_constituency" TargetMode="External"/><Relationship Id="rId649" Type="http://schemas.openxmlformats.org/officeDocument/2006/relationships/hyperlink" Target="https://en.wikipedia.org/wiki/Tirunelveli_Lok_Sabha_constituency" TargetMode="External"/><Relationship Id="rId190" Type="http://schemas.openxmlformats.org/officeDocument/2006/relationships/hyperlink" Target="https://en.wikipedia.org/wiki/Tiruvannamalai_district" TargetMode="External"/><Relationship Id="rId204" Type="http://schemas.openxmlformats.org/officeDocument/2006/relationships/hyperlink" Target="https://en.wikipedia.org/wiki/Gingee_Assembly_constituency" TargetMode="External"/><Relationship Id="rId246" Type="http://schemas.openxmlformats.org/officeDocument/2006/relationships/hyperlink" Target="https://en.wikipedia.org/wiki/Edappadi_Assembly_constituency" TargetMode="External"/><Relationship Id="rId288" Type="http://schemas.openxmlformats.org/officeDocument/2006/relationships/hyperlink" Target="https://en.wikipedia.org/wiki/Modakkurichi" TargetMode="External"/><Relationship Id="rId411" Type="http://schemas.openxmlformats.org/officeDocument/2006/relationships/hyperlink" Target="https://en.wikipedia.org/wiki/Lalgudi_Assembly_constituency" TargetMode="External"/><Relationship Id="rId453" Type="http://schemas.openxmlformats.org/officeDocument/2006/relationships/hyperlink" Target="https://en.wikipedia.org/wiki/Chidambaram_Lok_Sabha_constituency" TargetMode="External"/><Relationship Id="rId509" Type="http://schemas.openxmlformats.org/officeDocument/2006/relationships/hyperlink" Target="https://en.wikipedia.org/wiki/Thanjavur_district" TargetMode="External"/><Relationship Id="rId660" Type="http://schemas.openxmlformats.org/officeDocument/2006/relationships/hyperlink" Target="https://en.wikipedia.org/wiki/Tirunelveli_district" TargetMode="External"/><Relationship Id="rId106" Type="http://schemas.openxmlformats.org/officeDocument/2006/relationships/hyperlink" Target="https://en.wikipedia.org/wiki/Uthiramerur_Assembly_constituency" TargetMode="External"/><Relationship Id="rId313" Type="http://schemas.openxmlformats.org/officeDocument/2006/relationships/hyperlink" Target="https://en.wikipedia.org/wiki/Nilgiris_Lok_Sabha_constituency" TargetMode="External"/><Relationship Id="rId495" Type="http://schemas.openxmlformats.org/officeDocument/2006/relationships/hyperlink" Target="https://en.wikipedia.org/wiki/Mayiladuthurai_Lok_Sabha_constituency" TargetMode="External"/><Relationship Id="rId10" Type="http://schemas.openxmlformats.org/officeDocument/2006/relationships/hyperlink" Target="https://en.wikipedia.org/wiki/Arakkonam_Lok_Sabha_constituency" TargetMode="External"/><Relationship Id="rId52" Type="http://schemas.openxmlformats.org/officeDocument/2006/relationships/hyperlink" Target="https://en.wikipedia.org/wiki/Chennai_North_Lok_Sabha_constituency" TargetMode="External"/><Relationship Id="rId94" Type="http://schemas.openxmlformats.org/officeDocument/2006/relationships/hyperlink" Target="https://en.wikipedia.org/wiki/Chengalpattu_Assembly_constituency" TargetMode="External"/><Relationship Id="rId148" Type="http://schemas.openxmlformats.org/officeDocument/2006/relationships/hyperlink" Target="https://en.wikipedia.org/wiki/Krishnagiri_district" TargetMode="External"/><Relationship Id="rId355" Type="http://schemas.openxmlformats.org/officeDocument/2006/relationships/hyperlink" Target="https://en.wikipedia.org/wiki/Pollachi_Lok_Sabha_constituency" TargetMode="External"/><Relationship Id="rId397" Type="http://schemas.openxmlformats.org/officeDocument/2006/relationships/hyperlink" Target="https://en.wikipedia.org/wiki/Tiruchirappalli_district" TargetMode="External"/><Relationship Id="rId520" Type="http://schemas.openxmlformats.org/officeDocument/2006/relationships/hyperlink" Target="https://en.wikipedia.org/wiki/Pudukkottai_Assembly_constituency" TargetMode="External"/><Relationship Id="rId562" Type="http://schemas.openxmlformats.org/officeDocument/2006/relationships/hyperlink" Target="https://en.wikipedia.org/wiki/Virudhunagar_Lok_Sabha_constituency" TargetMode="External"/><Relationship Id="rId618" Type="http://schemas.openxmlformats.org/officeDocument/2006/relationships/hyperlink" Target="https://en.wikipedia.org/wiki/Thoothukudi_district" TargetMode="External"/><Relationship Id="rId215" Type="http://schemas.openxmlformats.org/officeDocument/2006/relationships/hyperlink" Target="https://en.wikipedia.org/wiki/Viluppuram_Lok_Sabha_constituency" TargetMode="External"/><Relationship Id="rId257" Type="http://schemas.openxmlformats.org/officeDocument/2006/relationships/hyperlink" Target="https://en.wikipedia.org/wiki/Salem_Lok_Sabha_constituency" TargetMode="External"/><Relationship Id="rId422" Type="http://schemas.openxmlformats.org/officeDocument/2006/relationships/hyperlink" Target="https://en.wikipedia.org/wiki/Perambalur_Lok_Sabha_constituency" TargetMode="External"/><Relationship Id="rId464" Type="http://schemas.openxmlformats.org/officeDocument/2006/relationships/hyperlink" Target="https://en.wikipedia.org/wiki/Mayiladuthurai_district" TargetMode="External"/><Relationship Id="rId299" Type="http://schemas.openxmlformats.org/officeDocument/2006/relationships/hyperlink" Target="https://en.wikipedia.org/wiki/Tiruppur_Lok_Sabha_constituency" TargetMode="External"/><Relationship Id="rId63" Type="http://schemas.openxmlformats.org/officeDocument/2006/relationships/hyperlink" Target="https://en.wikipedia.org/wiki/Chennai_district" TargetMode="External"/><Relationship Id="rId159" Type="http://schemas.openxmlformats.org/officeDocument/2006/relationships/hyperlink" Target="https://en.wikipedia.org/wiki/Hosur_Assembly_constituency" TargetMode="External"/><Relationship Id="rId366" Type="http://schemas.openxmlformats.org/officeDocument/2006/relationships/hyperlink" Target="https://en.wikipedia.org/wiki/Dindigul_district" TargetMode="External"/><Relationship Id="rId573" Type="http://schemas.openxmlformats.org/officeDocument/2006/relationships/hyperlink" Target="https://en.wikipedia.org/wiki/Theni_district" TargetMode="External"/><Relationship Id="rId226" Type="http://schemas.openxmlformats.org/officeDocument/2006/relationships/hyperlink" Target="https://en.wikipedia.org/wiki/Kallakurichi_district" TargetMode="External"/><Relationship Id="rId433" Type="http://schemas.openxmlformats.org/officeDocument/2006/relationships/hyperlink" Target="https://en.wikipedia.org/wiki/Ariyalur_district" TargetMode="External"/><Relationship Id="rId640" Type="http://schemas.openxmlformats.org/officeDocument/2006/relationships/hyperlink" Target="https://en.wikipedia.org/wiki/Tenkasi_Lok_Sabha_constituency" TargetMode="External"/><Relationship Id="rId74" Type="http://schemas.openxmlformats.org/officeDocument/2006/relationships/hyperlink" Target="https://en.wikipedia.org/wiki/Mylapore_Assembly_constituency" TargetMode="External"/><Relationship Id="rId377" Type="http://schemas.openxmlformats.org/officeDocument/2006/relationships/hyperlink" Target="https://en.wikipedia.org/wiki/Dindigul_district" TargetMode="External"/><Relationship Id="rId500" Type="http://schemas.openxmlformats.org/officeDocument/2006/relationships/hyperlink" Target="https://en.wikipedia.org/wiki/Thanjavur_district" TargetMode="External"/><Relationship Id="rId584" Type="http://schemas.openxmlformats.org/officeDocument/2006/relationships/hyperlink" Target="https://en.wikipedia.org/wiki/Srivilliputhur_Assembly_constituency" TargetMode="External"/><Relationship Id="rId5" Type="http://schemas.openxmlformats.org/officeDocument/2006/relationships/hyperlink" Target="https://en.wikipedia.org/wiki/Ponneri_Assembly_constituency" TargetMode="External"/><Relationship Id="rId237" Type="http://schemas.openxmlformats.org/officeDocument/2006/relationships/hyperlink" Target="https://en.wikipedia.org/wiki/Yercaud_Assembly_constituency" TargetMode="External"/><Relationship Id="rId444" Type="http://schemas.openxmlformats.org/officeDocument/2006/relationships/hyperlink" Target="https://en.wikipedia.org/wiki/Cuddalore_Lok_Sabha_constituency" TargetMode="External"/><Relationship Id="rId651" Type="http://schemas.openxmlformats.org/officeDocument/2006/relationships/hyperlink" Target="https://en.wikipedia.org/wiki/Tirunelveli_district" TargetMode="External"/><Relationship Id="rId290" Type="http://schemas.openxmlformats.org/officeDocument/2006/relationships/hyperlink" Target="https://en.wikipedia.org/wiki/Erode_Lok_Sabha_constituency" TargetMode="External"/><Relationship Id="rId304" Type="http://schemas.openxmlformats.org/officeDocument/2006/relationships/hyperlink" Target="https://en.wikipedia.org/wiki/Tiruppur_district" TargetMode="External"/><Relationship Id="rId388" Type="http://schemas.openxmlformats.org/officeDocument/2006/relationships/hyperlink" Target="https://en.wikipedia.org/wiki/Karur_Assembly_constituency" TargetMode="External"/><Relationship Id="rId511" Type="http://schemas.openxmlformats.org/officeDocument/2006/relationships/hyperlink" Target="https://en.wikipedia.org/wiki/Peravurani_Assembly_constituency" TargetMode="External"/><Relationship Id="rId609" Type="http://schemas.openxmlformats.org/officeDocument/2006/relationships/hyperlink" Target="https://en.wikipedia.org/wiki/Ramanathapuram_district" TargetMode="External"/><Relationship Id="rId85" Type="http://schemas.openxmlformats.org/officeDocument/2006/relationships/hyperlink" Target="https://en.wikipedia.org/wiki/Sriperumbudur_Assembly_constituency" TargetMode="External"/><Relationship Id="rId150" Type="http://schemas.openxmlformats.org/officeDocument/2006/relationships/hyperlink" Target="https://en.wikipedia.org/wiki/Bargur_Assembly_constituency" TargetMode="External"/><Relationship Id="rId595" Type="http://schemas.openxmlformats.org/officeDocument/2006/relationships/hyperlink" Target="https://en.wikipedia.org/wiki/Virudhunagar_Lok_Sabha_constituency" TargetMode="External"/><Relationship Id="rId248" Type="http://schemas.openxmlformats.org/officeDocument/2006/relationships/hyperlink" Target="https://en.wikipedia.org/wiki/Salem_Lok_Sabha_constituency" TargetMode="External"/><Relationship Id="rId455" Type="http://schemas.openxmlformats.org/officeDocument/2006/relationships/hyperlink" Target="https://en.wikipedia.org/wiki/Cuddalore_district" TargetMode="External"/><Relationship Id="rId662" Type="http://schemas.openxmlformats.org/officeDocument/2006/relationships/hyperlink" Target="https://en.wikipedia.org/wiki/Kanniyakumari_Assembly_constituency" TargetMode="External"/><Relationship Id="rId12" Type="http://schemas.openxmlformats.org/officeDocument/2006/relationships/hyperlink" Target="https://en.wikipedia.org/wiki/Tiruvallur" TargetMode="External"/><Relationship Id="rId108" Type="http://schemas.openxmlformats.org/officeDocument/2006/relationships/hyperlink" Target="https://en.wikipedia.org/wiki/Kancheepuram_Lok_Sabha_constituency" TargetMode="External"/><Relationship Id="rId315" Type="http://schemas.openxmlformats.org/officeDocument/2006/relationships/hyperlink" Target="https://en.wikipedia.org/wiki/Nilgiris_Lok_Sabha_constituency" TargetMode="External"/><Relationship Id="rId522" Type="http://schemas.openxmlformats.org/officeDocument/2006/relationships/hyperlink" Target="https://en.wikipedia.org/wiki/Tiruchirappalli_Lok_Sabha_constituency" TargetMode="External"/><Relationship Id="rId96" Type="http://schemas.openxmlformats.org/officeDocument/2006/relationships/hyperlink" Target="https://en.wikipedia.org/wiki/Kancheepuram_Lok_Sabha_constituency" TargetMode="External"/><Relationship Id="rId161" Type="http://schemas.openxmlformats.org/officeDocument/2006/relationships/hyperlink" Target="https://en.wikipedia.org/wiki/Krishnagiri_Lok_Sabha_constituency" TargetMode="External"/><Relationship Id="rId399" Type="http://schemas.openxmlformats.org/officeDocument/2006/relationships/hyperlink" Target="https://en.wikipedia.org/wiki/Srirangam_Assembly_constituency" TargetMode="External"/><Relationship Id="rId259" Type="http://schemas.openxmlformats.org/officeDocument/2006/relationships/hyperlink" Target="https://en.wikipedia.org/wiki/Salem_district" TargetMode="External"/><Relationship Id="rId466" Type="http://schemas.openxmlformats.org/officeDocument/2006/relationships/hyperlink" Target="https://en.wikipedia.org/wiki/Poompuhar_Assembly_constituency" TargetMode="External"/><Relationship Id="rId673" Type="http://schemas.openxmlformats.org/officeDocument/2006/relationships/hyperlink" Target="https://en.wikipedia.org/wiki/Kanniyakumari_Lok_Sabha_constituency" TargetMode="External"/><Relationship Id="rId23" Type="http://schemas.openxmlformats.org/officeDocument/2006/relationships/hyperlink" Target="https://en.wikipedia.org/wiki/Ambattur_Assembly_constituency" TargetMode="External"/><Relationship Id="rId119" Type="http://schemas.openxmlformats.org/officeDocument/2006/relationships/hyperlink" Target="https://en.wikipedia.org/wiki/Vellore_district" TargetMode="External"/><Relationship Id="rId326" Type="http://schemas.openxmlformats.org/officeDocument/2006/relationships/hyperlink" Target="https://en.wikipedia.org/wiki/Tiruppur_South_Assembly_constituency" TargetMode="External"/><Relationship Id="rId533" Type="http://schemas.openxmlformats.org/officeDocument/2006/relationships/hyperlink" Target="https://en.wikipedia.org/wiki/Sivaganga_Lok_Sabha_constituency" TargetMode="External"/><Relationship Id="rId172" Type="http://schemas.openxmlformats.org/officeDocument/2006/relationships/hyperlink" Target="https://en.wikipedia.org/wiki/Dharmapuri_district" TargetMode="External"/><Relationship Id="rId477" Type="http://schemas.openxmlformats.org/officeDocument/2006/relationships/hyperlink" Target="https://en.wikipedia.org/wiki/Nagapattinam_Lok_Sabha_constituency" TargetMode="External"/><Relationship Id="rId600" Type="http://schemas.openxmlformats.org/officeDocument/2006/relationships/hyperlink" Target="https://en.wikipedia.org/wiki/Virudhunagar_district" TargetMode="External"/><Relationship Id="rId337" Type="http://schemas.openxmlformats.org/officeDocument/2006/relationships/hyperlink" Target="https://en.wikipedia.org/wiki/Coimbatore_Lok_Sabha_constituency" TargetMode="External"/><Relationship Id="rId34" Type="http://schemas.openxmlformats.org/officeDocument/2006/relationships/hyperlink" Target="https://en.wikipedia.org/wiki/Chennai_North_Lok_Sabha_constituency" TargetMode="External"/><Relationship Id="rId544" Type="http://schemas.openxmlformats.org/officeDocument/2006/relationships/hyperlink" Target="https://en.wikipedia.org/wiki/Madurai_Lok_Sabha_constituency" TargetMode="External"/><Relationship Id="rId183" Type="http://schemas.openxmlformats.org/officeDocument/2006/relationships/hyperlink" Target="https://en.wikipedia.org/wiki/Tiruvannamalai_Assembly_constituency" TargetMode="External"/><Relationship Id="rId390" Type="http://schemas.openxmlformats.org/officeDocument/2006/relationships/hyperlink" Target="https://en.wikipedia.org/wiki/Karur_Lok_Sabha_constituency" TargetMode="External"/><Relationship Id="rId404" Type="http://schemas.openxmlformats.org/officeDocument/2006/relationships/hyperlink" Target="https://en.wikipedia.org/wiki/Tiruchirappalli_Lok_Sabha_constituency" TargetMode="External"/><Relationship Id="rId611" Type="http://schemas.openxmlformats.org/officeDocument/2006/relationships/hyperlink" Target="https://en.wikipedia.org/wiki/Mudukulathur_Assembly_constituency" TargetMode="External"/><Relationship Id="rId250" Type="http://schemas.openxmlformats.org/officeDocument/2006/relationships/hyperlink" Target="https://en.wikipedia.org/wiki/Salem_district" TargetMode="External"/><Relationship Id="rId488" Type="http://schemas.openxmlformats.org/officeDocument/2006/relationships/hyperlink" Target="https://en.wikipedia.org/wiki/Tiruvarur_district" TargetMode="External"/><Relationship Id="rId45" Type="http://schemas.openxmlformats.org/officeDocument/2006/relationships/hyperlink" Target="https://en.wikipedia.org/wiki/Chennai_district" TargetMode="External"/><Relationship Id="rId110" Type="http://schemas.openxmlformats.org/officeDocument/2006/relationships/hyperlink" Target="https://en.wikipedia.org/wiki/Kanchipuram_district" TargetMode="External"/><Relationship Id="rId348" Type="http://schemas.openxmlformats.org/officeDocument/2006/relationships/hyperlink" Target="https://en.wikipedia.org/wiki/Coimbatore_district" TargetMode="External"/><Relationship Id="rId555" Type="http://schemas.openxmlformats.org/officeDocument/2006/relationships/hyperlink" Target="https://en.wikipedia.org/wiki/Madurai_district" TargetMode="External"/><Relationship Id="rId194" Type="http://schemas.openxmlformats.org/officeDocument/2006/relationships/hyperlink" Target="https://en.wikipedia.org/wiki/Arani_Lok_Sabha_constituency" TargetMode="External"/><Relationship Id="rId208" Type="http://schemas.openxmlformats.org/officeDocument/2006/relationships/hyperlink" Target="https://en.wikipedia.org/wiki/Tindivanam_Assembly_constituency" TargetMode="External"/><Relationship Id="rId415" Type="http://schemas.openxmlformats.org/officeDocument/2006/relationships/hyperlink" Target="https://en.wikipedia.org/wiki/Tiruchirappalli_district" TargetMode="External"/><Relationship Id="rId622" Type="http://schemas.openxmlformats.org/officeDocument/2006/relationships/hyperlink" Target="https://en.wikipedia.org/wiki/Thoothukkudi_Lok_Sabha_constituency" TargetMode="External"/><Relationship Id="rId261" Type="http://schemas.openxmlformats.org/officeDocument/2006/relationships/hyperlink" Target="https://en.wikipedia.org/wiki/Veerapandi_Assembly_constituency" TargetMode="External"/><Relationship Id="rId499" Type="http://schemas.openxmlformats.org/officeDocument/2006/relationships/hyperlink" Target="https://en.wikipedia.org/wiki/Tiruvaiyaru_Assembly_constituency" TargetMode="External"/><Relationship Id="rId56" Type="http://schemas.openxmlformats.org/officeDocument/2006/relationships/hyperlink" Target="https://en.wikipedia.org/wiki/Chepauk-Thiruvallikeni_Assembly_constituency" TargetMode="External"/><Relationship Id="rId359" Type="http://schemas.openxmlformats.org/officeDocument/2006/relationships/hyperlink" Target="https://en.wikipedia.org/wiki/Udumalaipettai_Assembly_constituency" TargetMode="External"/><Relationship Id="rId566" Type="http://schemas.openxmlformats.org/officeDocument/2006/relationships/hyperlink" Target="https://en.wikipedia.org/wiki/Usilampatti_Assembly_constituency" TargetMode="External"/><Relationship Id="rId121" Type="http://schemas.openxmlformats.org/officeDocument/2006/relationships/hyperlink" Target="https://en.wikipedia.org/wiki/Ranipet_Assembly_constituency" TargetMode="External"/><Relationship Id="rId219" Type="http://schemas.openxmlformats.org/officeDocument/2006/relationships/hyperlink" Target="https://en.wikipedia.org/wiki/Ulundurpet_Assembly_constituency" TargetMode="External"/><Relationship Id="rId426" Type="http://schemas.openxmlformats.org/officeDocument/2006/relationships/hyperlink" Target="https://en.wikipedia.org/wiki/Kunnam_Assembly_constituency" TargetMode="External"/><Relationship Id="rId633" Type="http://schemas.openxmlformats.org/officeDocument/2006/relationships/hyperlink" Target="https://en.wikipedia.org/wiki/Tenkasi_district" TargetMode="External"/><Relationship Id="rId67" Type="http://schemas.openxmlformats.org/officeDocument/2006/relationships/hyperlink" Target="https://en.wikipedia.org/wiki/Chennai_South_Lok_Sabha_constituency" TargetMode="External"/><Relationship Id="rId272" Type="http://schemas.openxmlformats.org/officeDocument/2006/relationships/hyperlink" Target="https://en.wikipedia.org/wiki/Namakkal_Lok_Sabha_constituency" TargetMode="External"/><Relationship Id="rId577" Type="http://schemas.openxmlformats.org/officeDocument/2006/relationships/hyperlink" Target="https://en.wikipedia.org/wiki/Theni_Lok_Sabha_constituency" TargetMode="External"/><Relationship Id="rId132" Type="http://schemas.openxmlformats.org/officeDocument/2006/relationships/hyperlink" Target="https://en.wikipedia.org/wiki/Vellore_Lok_Sabha_constituency" TargetMode="External"/><Relationship Id="rId437" Type="http://schemas.openxmlformats.org/officeDocument/2006/relationships/hyperlink" Target="https://en.wikipedia.org/wiki/Cuddalore_district" TargetMode="External"/><Relationship Id="rId644" Type="http://schemas.openxmlformats.org/officeDocument/2006/relationships/hyperlink" Target="https://en.wikipedia.org/wiki/Alangulam_Assembly_constituency" TargetMode="External"/><Relationship Id="rId283" Type="http://schemas.openxmlformats.org/officeDocument/2006/relationships/hyperlink" Target="https://en.wikipedia.org/wiki/Erode_district" TargetMode="External"/><Relationship Id="rId490" Type="http://schemas.openxmlformats.org/officeDocument/2006/relationships/hyperlink" Target="https://en.wikipedia.org/wiki/Thiruvidamarudur" TargetMode="External"/><Relationship Id="rId504" Type="http://schemas.openxmlformats.org/officeDocument/2006/relationships/hyperlink" Target="https://en.wikipedia.org/wiki/Thanjavur_Lok_Sabha_constituency" TargetMode="External"/><Relationship Id="rId78" Type="http://schemas.openxmlformats.org/officeDocument/2006/relationships/hyperlink" Target="https://en.wikipedia.org/wiki/Chennai_district" TargetMode="External"/><Relationship Id="rId143" Type="http://schemas.openxmlformats.org/officeDocument/2006/relationships/hyperlink" Target="https://en.wikipedia.org/wiki/Jolarpet_Assembly_constituency" TargetMode="External"/><Relationship Id="rId350" Type="http://schemas.openxmlformats.org/officeDocument/2006/relationships/hyperlink" Target="https://en.wikipedia.org/wiki/Kinathukadavu_Assembly_constituency" TargetMode="External"/><Relationship Id="rId588" Type="http://schemas.openxmlformats.org/officeDocument/2006/relationships/hyperlink" Target="https://en.wikipedia.org/wiki/Virudhunagar_district" TargetMode="External"/><Relationship Id="rId9" Type="http://schemas.openxmlformats.org/officeDocument/2006/relationships/hyperlink" Target="https://en.wikipedia.org/wiki/Tiruvallur" TargetMode="External"/><Relationship Id="rId210" Type="http://schemas.openxmlformats.org/officeDocument/2006/relationships/hyperlink" Target="https://en.wikipedia.org/wiki/Vanur_Assembly_constituency" TargetMode="External"/><Relationship Id="rId448" Type="http://schemas.openxmlformats.org/officeDocument/2006/relationships/hyperlink" Target="https://en.wikipedia.org/wiki/Kurinjipadi_Assembly_constituency" TargetMode="External"/><Relationship Id="rId655" Type="http://schemas.openxmlformats.org/officeDocument/2006/relationships/hyperlink" Target="https://en.wikipedia.org/wiki/Tirunelveli_Lok_Sabha_constituency" TargetMode="External"/><Relationship Id="rId294" Type="http://schemas.openxmlformats.org/officeDocument/2006/relationships/hyperlink" Target="https://en.wikipedia.org/wiki/Kangayam_Assembly_constituency" TargetMode="External"/><Relationship Id="rId308" Type="http://schemas.openxmlformats.org/officeDocument/2006/relationships/hyperlink" Target="https://en.wikipedia.org/wiki/Tiruppur_Lok_Sabha_constituency" TargetMode="External"/><Relationship Id="rId515" Type="http://schemas.openxmlformats.org/officeDocument/2006/relationships/hyperlink" Target="https://en.wikipedia.org/wiki/Pudukkottai_district" TargetMode="External"/><Relationship Id="rId89" Type="http://schemas.openxmlformats.org/officeDocument/2006/relationships/hyperlink" Target="https://en.wikipedia.org/wiki/Chengalpattu_district" TargetMode="External"/><Relationship Id="rId154" Type="http://schemas.openxmlformats.org/officeDocument/2006/relationships/hyperlink" Target="https://en.wikipedia.org/wiki/Krishnagiri_district" TargetMode="External"/><Relationship Id="rId361" Type="http://schemas.openxmlformats.org/officeDocument/2006/relationships/hyperlink" Target="https://en.wikipedia.org/wiki/Pollachi_Lok_Sabha_constituency" TargetMode="External"/><Relationship Id="rId599" Type="http://schemas.openxmlformats.org/officeDocument/2006/relationships/hyperlink" Target="https://en.wikipedia.org/wiki/Tiruchuli_Assembly_constituency" TargetMode="External"/><Relationship Id="rId459" Type="http://schemas.openxmlformats.org/officeDocument/2006/relationships/hyperlink" Target="https://en.wikipedia.org/wiki/Chidambaram_Lok_Sabha_constituency" TargetMode="External"/><Relationship Id="rId666" Type="http://schemas.openxmlformats.org/officeDocument/2006/relationships/hyperlink" Target="https://en.wikipedia.org/wiki/Colachal_Assembly_constituency" TargetMode="External"/><Relationship Id="rId16" Type="http://schemas.openxmlformats.org/officeDocument/2006/relationships/hyperlink" Target="https://en.wikipedia.org/wiki/Thiruvallur_Lok_Sabha_constituency" TargetMode="External"/><Relationship Id="rId221" Type="http://schemas.openxmlformats.org/officeDocument/2006/relationships/hyperlink" Target="https://en.wikipedia.org/wiki/Viluppuram_Lok_Sabha_constituency" TargetMode="External"/><Relationship Id="rId319" Type="http://schemas.openxmlformats.org/officeDocument/2006/relationships/hyperlink" Target="https://en.wikipedia.org/wiki/Nilgiris_Lok_Sabha_constituency" TargetMode="External"/><Relationship Id="rId526" Type="http://schemas.openxmlformats.org/officeDocument/2006/relationships/hyperlink" Target="https://en.wikipedia.org/wiki/Alangudi_Assembly_constituency" TargetMode="External"/><Relationship Id="rId165" Type="http://schemas.openxmlformats.org/officeDocument/2006/relationships/hyperlink" Target="https://en.wikipedia.org/wiki/Palacode_Assembly_constituency" TargetMode="External"/><Relationship Id="rId372" Type="http://schemas.openxmlformats.org/officeDocument/2006/relationships/hyperlink" Target="https://en.wikipedia.org/wiki/Dindigul_district" TargetMode="External"/><Relationship Id="rId232" Type="http://schemas.openxmlformats.org/officeDocument/2006/relationships/hyperlink" Target="https://en.wikipedia.org/wiki/Salem_district" TargetMode="External"/><Relationship Id="rId27" Type="http://schemas.openxmlformats.org/officeDocument/2006/relationships/hyperlink" Target="https://en.wikipedia.org/wiki/Chennai_district" TargetMode="External"/><Relationship Id="rId537" Type="http://schemas.openxmlformats.org/officeDocument/2006/relationships/hyperlink" Target="https://en.wikipedia.org/wiki/Manamadurai_Assembly_constituency" TargetMode="External"/><Relationship Id="rId80" Type="http://schemas.openxmlformats.org/officeDocument/2006/relationships/hyperlink" Target="https://en.wikipedia.org/wiki/Chennai_district" TargetMode="External"/><Relationship Id="rId176" Type="http://schemas.openxmlformats.org/officeDocument/2006/relationships/hyperlink" Target="https://en.wikipedia.org/wiki/Dharmapuri_Lok_Sabha_constituency" TargetMode="External"/><Relationship Id="rId383" Type="http://schemas.openxmlformats.org/officeDocument/2006/relationships/hyperlink" Target="https://en.wikipedia.org/wiki/Dindigul_district" TargetMode="External"/><Relationship Id="rId590" Type="http://schemas.openxmlformats.org/officeDocument/2006/relationships/hyperlink" Target="https://en.wikipedia.org/wiki/Sivakasi_Assembly_constituency" TargetMode="External"/><Relationship Id="rId604" Type="http://schemas.openxmlformats.org/officeDocument/2006/relationships/hyperlink" Target="https://en.wikipedia.org/wiki/Ramanathapuram_Lok_Sabha_constituenc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seeklogo.com/logo-png/41/1/aiadmk-logo-png_seeklogo-41132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9D93-2203-4DA1-9A9E-C8A2A513B7A7}">
  <dimension ref="B2:J171"/>
  <sheetViews>
    <sheetView workbookViewId="0">
      <selection activeCell="J3" sqref="J3"/>
    </sheetView>
  </sheetViews>
  <sheetFormatPr defaultRowHeight="18" customHeight="1" x14ac:dyDescent="0.3"/>
  <cols>
    <col min="2" max="2" width="35.77734375" bestFit="1" customWidth="1"/>
    <col min="4" max="4" width="26.77734375" style="43" customWidth="1"/>
    <col min="5" max="5" width="27.33203125" customWidth="1"/>
    <col min="6" max="6" width="24.33203125" customWidth="1"/>
    <col min="7" max="7" width="29.5546875" bestFit="1" customWidth="1"/>
    <col min="8" max="8" width="27.33203125" customWidth="1"/>
  </cols>
  <sheetData>
    <row r="2" spans="2:10" ht="18" customHeight="1" thickBot="1" x14ac:dyDescent="0.35">
      <c r="B2" t="s">
        <v>3137</v>
      </c>
    </row>
    <row r="3" spans="2:10" ht="18" customHeight="1" thickBot="1" x14ac:dyDescent="0.35">
      <c r="B3" t="s">
        <v>1405</v>
      </c>
      <c r="C3" s="19" t="s">
        <v>871</v>
      </c>
      <c r="D3" s="19" t="s">
        <v>872</v>
      </c>
      <c r="E3" s="19" t="s">
        <v>873</v>
      </c>
      <c r="G3" s="1" t="s">
        <v>0</v>
      </c>
      <c r="H3" s="4" t="s">
        <v>1</v>
      </c>
      <c r="J3" t="str">
        <f>_xlfn.CONCAT("insert into candidate (id, year, party_id, constituency_id, candidate_name, created_by) values (UUID(), 2026, '", $B$2, "', '", B4, "', '", D4, "', 'system' );")</f>
        <v>insert into candidate (id, year, party_id, constituency_id, candidate_name, created_by) values (UUID(), 2026, 'd7fb35bb-cd73-4619-ab55-6dd15091f242', 'b23bc17c-3c90-42e5-acda-75cbd383845e', 'V. Sudhakar', 'system' );</v>
      </c>
    </row>
    <row r="4" spans="2:10" ht="18" customHeight="1" thickBot="1" x14ac:dyDescent="0.35">
      <c r="B4" t="str">
        <f>VLOOKUP(F4,'TN Constituency'!P:Q,2,FALSE)</f>
        <v>b23bc17c-3c90-42e5-acda-75cbd383845e</v>
      </c>
      <c r="C4" s="25">
        <v>1</v>
      </c>
      <c r="D4" s="21" t="s">
        <v>2080</v>
      </c>
      <c r="E4" s="27" t="s">
        <v>875</v>
      </c>
      <c r="F4" t="s">
        <v>562</v>
      </c>
      <c r="G4" s="2" t="s">
        <v>2</v>
      </c>
      <c r="H4" s="5" t="s">
        <v>3</v>
      </c>
    </row>
    <row r="5" spans="2:10" ht="18" customHeight="1" thickBot="1" x14ac:dyDescent="0.35">
      <c r="B5" t="str">
        <f>VLOOKUP(F5,'TN Constituency'!P:Q,2,FALSE)</f>
        <v>3a716a0f-b4b9-457f-a3a1-a66c6888fe7a</v>
      </c>
      <c r="C5" s="28">
        <v>2</v>
      </c>
      <c r="D5" s="23" t="s">
        <v>2081</v>
      </c>
      <c r="E5" s="30" t="s">
        <v>877</v>
      </c>
      <c r="F5" t="s">
        <v>570</v>
      </c>
      <c r="G5" s="2" t="s">
        <v>4</v>
      </c>
      <c r="H5" s="5" t="s">
        <v>5</v>
      </c>
    </row>
    <row r="6" spans="2:10" ht="18" customHeight="1" thickBot="1" x14ac:dyDescent="0.35">
      <c r="B6" t="str">
        <f>VLOOKUP(F6,'TN Constituency'!P:Q,2,FALSE)</f>
        <v>e0a00a3b-90f6-4696-9e59-caa742168983</v>
      </c>
      <c r="C6" s="25">
        <v>3</v>
      </c>
      <c r="D6" s="21" t="s">
        <v>2082</v>
      </c>
      <c r="E6" s="27" t="s">
        <v>879</v>
      </c>
      <c r="F6" t="s">
        <v>140</v>
      </c>
      <c r="G6" s="2" t="s">
        <v>6</v>
      </c>
      <c r="H6" s="5" t="s">
        <v>7</v>
      </c>
    </row>
    <row r="7" spans="2:10" ht="18" customHeight="1" thickBot="1" x14ac:dyDescent="0.35">
      <c r="B7" t="str">
        <f>VLOOKUP(F7,'TN Constituency'!P:Q,2,FALSE)</f>
        <v>008aedf6-4a9d-4269-a7ad-63b7e8d8eaa5</v>
      </c>
      <c r="C7" s="28">
        <v>4</v>
      </c>
      <c r="D7" s="24" t="s">
        <v>2083</v>
      </c>
      <c r="E7" s="30" t="s">
        <v>881</v>
      </c>
      <c r="F7" t="s">
        <v>573</v>
      </c>
      <c r="G7" s="2" t="s">
        <v>8</v>
      </c>
      <c r="H7" s="5" t="s">
        <v>9</v>
      </c>
    </row>
    <row r="8" spans="2:10" ht="18" customHeight="1" thickBot="1" x14ac:dyDescent="0.35">
      <c r="B8" t="str">
        <f>VLOOKUP(F8,'TN Constituency'!P:Q,2,FALSE)</f>
        <v>b5f82308-ca4e-41c1-9499-e932b5b6705d</v>
      </c>
      <c r="C8" s="25">
        <v>5</v>
      </c>
      <c r="D8" s="22" t="s">
        <v>2084</v>
      </c>
      <c r="E8" s="27" t="s">
        <v>887</v>
      </c>
      <c r="F8" t="s">
        <v>555</v>
      </c>
      <c r="G8" s="2" t="s">
        <v>10</v>
      </c>
      <c r="H8" s="5" t="s">
        <v>11</v>
      </c>
    </row>
    <row r="9" spans="2:10" ht="18" customHeight="1" thickBot="1" x14ac:dyDescent="0.35">
      <c r="B9" t="str">
        <f>VLOOKUP(F9,'TN Constituency'!P:Q,2,FALSE)</f>
        <v>52619af0-424d-4172-9451-f329734d5a34</v>
      </c>
      <c r="C9" s="28">
        <v>6</v>
      </c>
      <c r="D9" s="23" t="s">
        <v>144</v>
      </c>
      <c r="E9" s="30" t="s">
        <v>891</v>
      </c>
      <c r="F9" t="s">
        <v>579</v>
      </c>
      <c r="G9" s="2" t="s">
        <v>12</v>
      </c>
      <c r="H9" s="5" t="s">
        <v>13</v>
      </c>
    </row>
    <row r="10" spans="2:10" ht="18" customHeight="1" thickBot="1" x14ac:dyDescent="0.35">
      <c r="B10" t="str">
        <f>VLOOKUP(F10,'TN Constituency'!P:Q,2,FALSE)</f>
        <v>7ab4491b-648d-48c5-bcac-781f3095e9b3</v>
      </c>
      <c r="C10" s="25">
        <v>7</v>
      </c>
      <c r="D10" s="21" t="s">
        <v>146</v>
      </c>
      <c r="E10" s="27" t="s">
        <v>893</v>
      </c>
      <c r="F10" t="s">
        <v>581</v>
      </c>
      <c r="G10" s="2" t="s">
        <v>14</v>
      </c>
      <c r="H10" s="5" t="s">
        <v>15</v>
      </c>
    </row>
    <row r="11" spans="2:10" ht="18" customHeight="1" thickBot="1" x14ac:dyDescent="0.35">
      <c r="B11" t="str">
        <f>VLOOKUP(F11,'TN Constituency'!P:Q,2,FALSE)</f>
        <v>499ff327-af5f-4703-8e77-8a22e71fb2c3</v>
      </c>
      <c r="C11" s="28">
        <v>8</v>
      </c>
      <c r="D11" s="23" t="s">
        <v>2085</v>
      </c>
      <c r="E11" s="30" t="s">
        <v>895</v>
      </c>
      <c r="F11" t="s">
        <v>583</v>
      </c>
      <c r="G11" s="2" t="s">
        <v>16</v>
      </c>
      <c r="H11" s="5" t="s">
        <v>17</v>
      </c>
    </row>
    <row r="12" spans="2:10" ht="18" customHeight="1" thickBot="1" x14ac:dyDescent="0.35">
      <c r="B12" t="str">
        <f>VLOOKUP(F12,'TN Constituency'!P:Q,2,FALSE)</f>
        <v>3236346d-b10c-4aff-9ce3-c46583b10191</v>
      </c>
      <c r="C12" s="25">
        <v>9</v>
      </c>
      <c r="D12" s="22" t="s">
        <v>2086</v>
      </c>
      <c r="E12" s="27" t="s">
        <v>899</v>
      </c>
      <c r="F12" t="s">
        <v>28</v>
      </c>
      <c r="G12" s="2" t="s">
        <v>18</v>
      </c>
      <c r="H12" s="5" t="s">
        <v>19</v>
      </c>
    </row>
    <row r="13" spans="2:10" ht="18" customHeight="1" thickBot="1" x14ac:dyDescent="0.35">
      <c r="B13" t="str">
        <f>VLOOKUP(F13,'TN Constituency'!P:Q,2,FALSE)</f>
        <v>07df490e-071b-4a61-87ff-347bb52f532b</v>
      </c>
      <c r="C13" s="28">
        <v>10</v>
      </c>
      <c r="D13" s="23" t="s">
        <v>2087</v>
      </c>
      <c r="E13" s="30" t="s">
        <v>901</v>
      </c>
      <c r="F13" t="s">
        <v>547</v>
      </c>
      <c r="G13" s="2" t="s">
        <v>20</v>
      </c>
      <c r="H13" s="5" t="s">
        <v>21</v>
      </c>
    </row>
    <row r="14" spans="2:10" ht="18" customHeight="1" thickBot="1" x14ac:dyDescent="0.35">
      <c r="B14" t="str">
        <f>VLOOKUP(F14,'TN Constituency'!P:Q,2,FALSE)</f>
        <v>30ac3795-6700-480f-b3b4-695d1d7fb7d9</v>
      </c>
      <c r="C14" s="25">
        <v>11</v>
      </c>
      <c r="D14" s="22" t="s">
        <v>2088</v>
      </c>
      <c r="E14" s="27" t="s">
        <v>903</v>
      </c>
      <c r="F14" t="s">
        <v>588</v>
      </c>
      <c r="G14" s="2" t="s">
        <v>22</v>
      </c>
      <c r="H14" s="5" t="s">
        <v>23</v>
      </c>
    </row>
    <row r="15" spans="2:10" ht="18" customHeight="1" thickBot="1" x14ac:dyDescent="0.35">
      <c r="B15" t="str">
        <f>VLOOKUP(F15,'TN Constituency'!P:Q,2,FALSE)</f>
        <v>e9d7b055-673a-4a10-a667-ba540eb89569</v>
      </c>
      <c r="C15" s="28">
        <v>12</v>
      </c>
      <c r="D15" s="23" t="s">
        <v>2089</v>
      </c>
      <c r="E15" s="30" t="s">
        <v>905</v>
      </c>
      <c r="F15" t="s">
        <v>590</v>
      </c>
      <c r="G15" s="2" t="s">
        <v>24</v>
      </c>
      <c r="H15" s="5" t="s">
        <v>25</v>
      </c>
    </row>
    <row r="16" spans="2:10" ht="18" customHeight="1" thickBot="1" x14ac:dyDescent="0.35">
      <c r="B16" t="str">
        <f>VLOOKUP(F16,'TN Constituency'!P:Q,2,FALSE)</f>
        <v>249a1248-4592-483f-8dbe-3b525a49a3b5</v>
      </c>
      <c r="C16" s="25">
        <v>13</v>
      </c>
      <c r="D16" s="22" t="s">
        <v>2090</v>
      </c>
      <c r="E16" s="27" t="s">
        <v>907</v>
      </c>
      <c r="F16" t="s">
        <v>543</v>
      </c>
      <c r="G16" s="2" t="s">
        <v>26</v>
      </c>
      <c r="H16" s="5" t="s">
        <v>27</v>
      </c>
    </row>
    <row r="17" spans="2:8" ht="18" customHeight="1" thickBot="1" x14ac:dyDescent="0.35">
      <c r="B17" t="str">
        <f>VLOOKUP(F17,'TN Constituency'!P:Q,2,FALSE)</f>
        <v>699a5fbc-431e-4f7b-9fad-3a53be1bef5c</v>
      </c>
      <c r="C17" s="28">
        <v>14</v>
      </c>
      <c r="D17" s="23" t="s">
        <v>2091</v>
      </c>
      <c r="E17" s="30" t="s">
        <v>909</v>
      </c>
      <c r="F17" t="s">
        <v>541</v>
      </c>
      <c r="G17" s="2" t="s">
        <v>28</v>
      </c>
      <c r="H17" s="5" t="s">
        <v>29</v>
      </c>
    </row>
    <row r="18" spans="2:8" ht="18" customHeight="1" thickBot="1" x14ac:dyDescent="0.35">
      <c r="B18" t="str">
        <f>VLOOKUP(F18,'TN Constituency'!P:Q,2,FALSE)</f>
        <v>9f1f5173-0700-4a12-ae6b-23e4b140e8a7</v>
      </c>
      <c r="C18" s="25">
        <v>15</v>
      </c>
      <c r="D18" s="21" t="s">
        <v>2092</v>
      </c>
      <c r="E18" s="27" t="s">
        <v>911</v>
      </c>
      <c r="F18" t="s">
        <v>539</v>
      </c>
      <c r="G18" s="2" t="s">
        <v>30</v>
      </c>
      <c r="H18" s="5" t="s">
        <v>31</v>
      </c>
    </row>
    <row r="19" spans="2:8" ht="18" customHeight="1" thickBot="1" x14ac:dyDescent="0.35">
      <c r="B19" t="str">
        <f>VLOOKUP(F19,'TN Constituency'!P:Q,2,FALSE)</f>
        <v>c7b04183-9ddf-4099-842a-41042c059d18</v>
      </c>
      <c r="C19" s="28">
        <v>16</v>
      </c>
      <c r="D19" s="24" t="s">
        <v>2093</v>
      </c>
      <c r="E19" s="30" t="s">
        <v>913</v>
      </c>
      <c r="F19" t="s">
        <v>537</v>
      </c>
      <c r="G19" s="2" t="s">
        <v>32</v>
      </c>
      <c r="H19" s="5" t="s">
        <v>33</v>
      </c>
    </row>
    <row r="20" spans="2:8" ht="18" customHeight="1" thickBot="1" x14ac:dyDescent="0.35">
      <c r="B20" t="str">
        <f>VLOOKUP(F20,'TN Constituency'!P:Q,2,FALSE)</f>
        <v>0a5ca5e8-1e73-4ccc-92e4-42d2e7499dc8</v>
      </c>
      <c r="C20" s="25">
        <v>17</v>
      </c>
      <c r="D20" s="22" t="s">
        <v>2094</v>
      </c>
      <c r="E20" s="27" t="s">
        <v>915</v>
      </c>
      <c r="F20" t="s">
        <v>535</v>
      </c>
      <c r="G20" s="2" t="s">
        <v>34</v>
      </c>
      <c r="H20" s="5" t="s">
        <v>35</v>
      </c>
    </row>
    <row r="21" spans="2:8" ht="18" customHeight="1" thickBot="1" x14ac:dyDescent="0.35">
      <c r="B21" t="str">
        <f>VLOOKUP(F21,'TN Constituency'!P:Q,2,FALSE)</f>
        <v>2b785d52-83bd-45e0-b33d-b931873c69a2</v>
      </c>
      <c r="C21" s="28">
        <v>18</v>
      </c>
      <c r="D21" s="23" t="s">
        <v>2095</v>
      </c>
      <c r="E21" s="30" t="s">
        <v>917</v>
      </c>
      <c r="F21" t="s">
        <v>533</v>
      </c>
      <c r="G21" s="2" t="s">
        <v>36</v>
      </c>
      <c r="H21" s="5" t="s">
        <v>37</v>
      </c>
    </row>
    <row r="22" spans="2:8" ht="18" customHeight="1" thickBot="1" x14ac:dyDescent="0.35">
      <c r="B22" t="str">
        <f>VLOOKUP(F22,'TN Constituency'!P:Q,2,FALSE)</f>
        <v>e48776e2-4649-407d-aa1a-b7e535d58691</v>
      </c>
      <c r="C22" s="25">
        <v>19</v>
      </c>
      <c r="D22" s="21" t="s">
        <v>2096</v>
      </c>
      <c r="E22" s="27" t="s">
        <v>921</v>
      </c>
      <c r="F22" t="s">
        <v>599</v>
      </c>
      <c r="G22" s="2" t="s">
        <v>38</v>
      </c>
      <c r="H22" s="5" t="s">
        <v>39</v>
      </c>
    </row>
    <row r="23" spans="2:8" ht="18" customHeight="1" thickBot="1" x14ac:dyDescent="0.35">
      <c r="B23" t="str">
        <f>VLOOKUP(F23,'TN Constituency'!P:Q,2,FALSE)</f>
        <v>c33c5b03-58f9-4026-a61c-d51446248685</v>
      </c>
      <c r="C23" s="28">
        <v>20</v>
      </c>
      <c r="D23" s="23" t="s">
        <v>2097</v>
      </c>
      <c r="E23" s="30" t="s">
        <v>924</v>
      </c>
      <c r="F23" t="s">
        <v>602</v>
      </c>
      <c r="G23" s="2" t="s">
        <v>40</v>
      </c>
      <c r="H23" s="5" t="s">
        <v>41</v>
      </c>
    </row>
    <row r="24" spans="2:8" ht="18" customHeight="1" thickBot="1" x14ac:dyDescent="0.35">
      <c r="B24" t="str">
        <f>VLOOKUP(F24,'TN Constituency'!P:Q,2,FALSE)</f>
        <v>bd9d5fa4-c604-4d86-b4a7-e587bdb4deeb</v>
      </c>
      <c r="C24" s="25">
        <v>21</v>
      </c>
      <c r="D24" s="21" t="s">
        <v>2098</v>
      </c>
      <c r="E24" s="27" t="s">
        <v>926</v>
      </c>
      <c r="F24" t="s">
        <v>604</v>
      </c>
      <c r="G24" s="2" t="s">
        <v>42</v>
      </c>
      <c r="H24" s="5" t="s">
        <v>43</v>
      </c>
    </row>
    <row r="25" spans="2:8" ht="18" customHeight="1" thickBot="1" x14ac:dyDescent="0.35">
      <c r="B25" t="str">
        <f>VLOOKUP(F25,'TN Constituency'!P:Q,2,FALSE)</f>
        <v>ad8f07c3-9b27-47ce-9824-acba45495914</v>
      </c>
      <c r="C25" s="28">
        <v>22</v>
      </c>
      <c r="D25" s="23" t="s">
        <v>1463</v>
      </c>
      <c r="E25" s="30" t="s">
        <v>928</v>
      </c>
      <c r="F25" t="s">
        <v>523</v>
      </c>
      <c r="G25" s="2" t="s">
        <v>44</v>
      </c>
      <c r="H25" s="5" t="s">
        <v>45</v>
      </c>
    </row>
    <row r="26" spans="2:8" ht="18" customHeight="1" thickBot="1" x14ac:dyDescent="0.35">
      <c r="B26" t="str">
        <f>VLOOKUP(F26,'TN Constituency'!P:Q,2,FALSE)</f>
        <v>c6a5fdc0-2b60-4dd6-8dc5-4bfe43d62eb8</v>
      </c>
      <c r="C26" s="25">
        <v>23</v>
      </c>
      <c r="D26" s="21" t="s">
        <v>2099</v>
      </c>
      <c r="E26" s="27" t="s">
        <v>930</v>
      </c>
      <c r="F26" t="s">
        <v>607</v>
      </c>
      <c r="G26" s="2" t="s">
        <v>46</v>
      </c>
      <c r="H26" s="5" t="s">
        <v>47</v>
      </c>
    </row>
    <row r="27" spans="2:8" ht="18" customHeight="1" thickBot="1" x14ac:dyDescent="0.35">
      <c r="B27" t="str">
        <f>VLOOKUP(F27,'TN Constituency'!P:Q,2,FALSE)</f>
        <v>3ce24248-60ae-4e11-b3da-71b847a02cea</v>
      </c>
      <c r="C27" s="28">
        <v>24</v>
      </c>
      <c r="D27" s="23" t="s">
        <v>2100</v>
      </c>
      <c r="E27" s="30" t="s">
        <v>932</v>
      </c>
      <c r="F27" t="s">
        <v>521</v>
      </c>
      <c r="G27" s="2" t="s">
        <v>48</v>
      </c>
      <c r="H27" s="5" t="s">
        <v>49</v>
      </c>
    </row>
    <row r="28" spans="2:8" ht="18" customHeight="1" thickBot="1" x14ac:dyDescent="0.35">
      <c r="B28" t="str">
        <f>VLOOKUP(F28,'TN Constituency'!P:Q,2,FALSE)</f>
        <v>835eaf84-e43d-4adc-8394-432342efb994</v>
      </c>
      <c r="C28" s="25">
        <v>25</v>
      </c>
      <c r="D28" s="21" t="s">
        <v>2101</v>
      </c>
      <c r="E28" s="27" t="s">
        <v>934</v>
      </c>
      <c r="F28" t="s">
        <v>151</v>
      </c>
      <c r="G28" s="2" t="s">
        <v>50</v>
      </c>
      <c r="H28" s="5" t="s">
        <v>51</v>
      </c>
    </row>
    <row r="29" spans="2:8" ht="18" customHeight="1" thickBot="1" x14ac:dyDescent="0.35">
      <c r="B29" t="str">
        <f>VLOOKUP(F29,'TN Constituency'!P:Q,2,FALSE)</f>
        <v>92c11a80-61bf-41d8-ac06-ccda1453a110</v>
      </c>
      <c r="C29" s="28">
        <v>26</v>
      </c>
      <c r="D29" s="23" t="s">
        <v>154</v>
      </c>
      <c r="E29" s="30" t="s">
        <v>937</v>
      </c>
      <c r="F29" t="s">
        <v>615</v>
      </c>
      <c r="G29" s="2" t="s">
        <v>52</v>
      </c>
      <c r="H29" s="5" t="s">
        <v>53</v>
      </c>
    </row>
    <row r="30" spans="2:8" ht="18" customHeight="1" thickBot="1" x14ac:dyDescent="0.35">
      <c r="B30" t="str">
        <f>VLOOKUP(F30,'TN Constituency'!P:Q,2,FALSE)</f>
        <v>fb842e08-f010-42ab-87cf-26a5ee23d2a5</v>
      </c>
      <c r="C30" s="25">
        <v>27</v>
      </c>
      <c r="D30" s="21" t="s">
        <v>156</v>
      </c>
      <c r="E30" s="27" t="s">
        <v>939</v>
      </c>
      <c r="F30" t="s">
        <v>617</v>
      </c>
      <c r="G30" s="2" t="s">
        <v>54</v>
      </c>
      <c r="H30" s="5" t="s">
        <v>55</v>
      </c>
    </row>
    <row r="31" spans="2:8" ht="18" customHeight="1" thickBot="1" x14ac:dyDescent="0.35">
      <c r="B31" t="str">
        <f>VLOOKUP(F31,'TN Constituency'!P:Q,2,FALSE)</f>
        <v>89f28123-b93f-4db6-9bee-9cd807d47f94</v>
      </c>
      <c r="C31" s="28">
        <v>28</v>
      </c>
      <c r="D31" s="23" t="s">
        <v>2102</v>
      </c>
      <c r="E31" s="30" t="s">
        <v>943</v>
      </c>
      <c r="F31" t="s">
        <v>157</v>
      </c>
      <c r="G31" s="2" t="s">
        <v>56</v>
      </c>
      <c r="H31" s="5" t="s">
        <v>57</v>
      </c>
    </row>
    <row r="32" spans="2:8" ht="18" customHeight="1" thickBot="1" x14ac:dyDescent="0.35">
      <c r="B32" t="str">
        <f>VLOOKUP(F32,'TN Constituency'!P:Q,2,FALSE)</f>
        <v>3cf53256-ea4a-4536-81f5-78fcf5d61d52</v>
      </c>
      <c r="C32" s="25">
        <v>29</v>
      </c>
      <c r="D32" s="21" t="s">
        <v>160</v>
      </c>
      <c r="E32" s="27" t="s">
        <v>945</v>
      </c>
      <c r="F32" t="s">
        <v>621</v>
      </c>
      <c r="G32" s="2" t="s">
        <v>58</v>
      </c>
      <c r="H32" s="5" t="s">
        <v>59</v>
      </c>
    </row>
    <row r="33" spans="2:8" ht="18" customHeight="1" thickBot="1" x14ac:dyDescent="0.35">
      <c r="B33" t="str">
        <f>VLOOKUP(F33,'TN Constituency'!P:Q,2,FALSE)</f>
        <v>7d3c2063-3254-4d91-87ba-94a938cd420d</v>
      </c>
      <c r="C33" s="28">
        <v>30</v>
      </c>
      <c r="D33" s="23" t="s">
        <v>162</v>
      </c>
      <c r="E33" s="30" t="s">
        <v>948</v>
      </c>
      <c r="F33" t="s">
        <v>161</v>
      </c>
      <c r="G33" s="2" t="s">
        <v>60</v>
      </c>
      <c r="H33" s="5" t="s">
        <v>61</v>
      </c>
    </row>
    <row r="34" spans="2:8" ht="18" customHeight="1" thickBot="1" x14ac:dyDescent="0.35">
      <c r="B34" t="str">
        <f>VLOOKUP(F34,'TN Constituency'!P:Q,2,FALSE)</f>
        <v>69fa24d2-050d-453c-9541-b00de0eddc10</v>
      </c>
      <c r="C34" s="25">
        <v>31</v>
      </c>
      <c r="D34" s="21" t="s">
        <v>2103</v>
      </c>
      <c r="E34" s="27" t="s">
        <v>952</v>
      </c>
      <c r="F34" t="s">
        <v>163</v>
      </c>
      <c r="G34" s="2" t="s">
        <v>62</v>
      </c>
      <c r="H34" s="5" t="s">
        <v>63</v>
      </c>
    </row>
    <row r="35" spans="2:8" ht="18" customHeight="1" thickBot="1" x14ac:dyDescent="0.35">
      <c r="B35" t="str">
        <f>VLOOKUP(F35,'TN Constituency'!P:Q,2,FALSE)</f>
        <v>bbd38966-3332-4d40-b099-95809a23a002</v>
      </c>
      <c r="C35" s="28">
        <v>32</v>
      </c>
      <c r="D35" s="23" t="s">
        <v>183</v>
      </c>
      <c r="E35" s="30" t="s">
        <v>954</v>
      </c>
      <c r="F35" t="s">
        <v>182</v>
      </c>
      <c r="G35" s="2" t="s">
        <v>64</v>
      </c>
      <c r="H35" s="5" t="s">
        <v>65</v>
      </c>
    </row>
    <row r="36" spans="2:8" ht="18" customHeight="1" thickBot="1" x14ac:dyDescent="0.35">
      <c r="B36" t="str">
        <f>VLOOKUP(F36,'TN Constituency'!P:Q,2,FALSE)</f>
        <v>ba90a866-2cf6-4c80-8721-b974b597081a</v>
      </c>
      <c r="C36" s="25">
        <v>33</v>
      </c>
      <c r="D36" s="21" t="s">
        <v>2104</v>
      </c>
      <c r="E36" s="27" t="s">
        <v>956</v>
      </c>
      <c r="F36" t="s">
        <v>629</v>
      </c>
      <c r="G36" s="2" t="s">
        <v>66</v>
      </c>
      <c r="H36" s="5" t="s">
        <v>67</v>
      </c>
    </row>
    <row r="37" spans="2:8" ht="18" customHeight="1" thickBot="1" x14ac:dyDescent="0.35">
      <c r="B37" t="str">
        <f>VLOOKUP(F37,'TN Constituency'!P:Q,2,FALSE)</f>
        <v>e625c22d-241d-4470-b9ec-948e916e8566</v>
      </c>
      <c r="C37" s="28">
        <v>34</v>
      </c>
      <c r="D37" s="24" t="s">
        <v>2105</v>
      </c>
      <c r="E37" s="30" t="s">
        <v>960</v>
      </c>
      <c r="F37" t="s">
        <v>633</v>
      </c>
      <c r="G37" s="2" t="s">
        <v>68</v>
      </c>
      <c r="H37" s="5" t="s">
        <v>69</v>
      </c>
    </row>
    <row r="38" spans="2:8" ht="18" customHeight="1" thickBot="1" x14ac:dyDescent="0.35">
      <c r="B38" t="str">
        <f>VLOOKUP(F38,'TN Constituency'!P:Q,2,FALSE)</f>
        <v>1926d518-5b94-48d4-82de-efead8feaf8b</v>
      </c>
      <c r="C38" s="25">
        <v>35</v>
      </c>
      <c r="D38" s="21" t="s">
        <v>2106</v>
      </c>
      <c r="E38" s="27" t="s">
        <v>962</v>
      </c>
      <c r="F38" t="s">
        <v>188</v>
      </c>
      <c r="G38" s="2" t="s">
        <v>70</v>
      </c>
      <c r="H38" s="5" t="s">
        <v>71</v>
      </c>
    </row>
    <row r="39" spans="2:8" ht="18" customHeight="1" thickBot="1" x14ac:dyDescent="0.35">
      <c r="B39" t="str">
        <f>VLOOKUP(F39,'TN Constituency'!P:Q,2,FALSE)</f>
        <v>6f8dcb00-c491-4184-a5f0-16d9308fed04</v>
      </c>
      <c r="C39" s="28">
        <v>36</v>
      </c>
      <c r="D39" s="23" t="s">
        <v>191</v>
      </c>
      <c r="E39" s="30" t="s">
        <v>964</v>
      </c>
      <c r="F39" t="s">
        <v>190</v>
      </c>
      <c r="G39" s="2" t="s">
        <v>72</v>
      </c>
      <c r="H39" s="5" t="s">
        <v>73</v>
      </c>
    </row>
    <row r="40" spans="2:8" ht="18" customHeight="1" thickBot="1" x14ac:dyDescent="0.35">
      <c r="B40" t="str">
        <f>VLOOKUP(F40,'TN Constituency'!P:Q,2,FALSE)</f>
        <v>b0dc0d96-54ce-470e-85aa-e3ade2870c3f</v>
      </c>
      <c r="C40" s="25">
        <v>37</v>
      </c>
      <c r="D40" s="22" t="s">
        <v>43</v>
      </c>
      <c r="E40" s="27" t="s">
        <v>966</v>
      </c>
      <c r="F40" t="s">
        <v>42</v>
      </c>
      <c r="G40" s="2" t="s">
        <v>74</v>
      </c>
      <c r="H40" s="5" t="s">
        <v>75</v>
      </c>
    </row>
    <row r="41" spans="2:8" ht="18" customHeight="1" thickBot="1" x14ac:dyDescent="0.35">
      <c r="B41" t="str">
        <f>VLOOKUP(F41,'TN Constituency'!P:Q,2,FALSE)</f>
        <v>4d245889-7db0-4c0c-9c75-8faa7ee90ad8</v>
      </c>
      <c r="C41" s="28">
        <v>38</v>
      </c>
      <c r="D41" s="23" t="s">
        <v>2107</v>
      </c>
      <c r="E41" s="30" t="s">
        <v>970</v>
      </c>
      <c r="F41" t="s">
        <v>639</v>
      </c>
      <c r="G41" s="2" t="s">
        <v>76</v>
      </c>
      <c r="H41" s="5" t="s">
        <v>77</v>
      </c>
    </row>
    <row r="42" spans="2:8" ht="18" customHeight="1" thickBot="1" x14ac:dyDescent="0.35">
      <c r="B42" t="str">
        <f>VLOOKUP(F42,'TN Constituency'!P:Q,2,FALSE)</f>
        <v>0f5cf5d2-58cd-4542-9860-aae1fdc6c410</v>
      </c>
      <c r="C42" s="25">
        <v>39</v>
      </c>
      <c r="D42" s="21" t="s">
        <v>2108</v>
      </c>
      <c r="E42" s="27" t="s">
        <v>972</v>
      </c>
      <c r="F42" t="s">
        <v>194</v>
      </c>
      <c r="G42" s="2" t="s">
        <v>78</v>
      </c>
      <c r="H42" s="5" t="s">
        <v>79</v>
      </c>
    </row>
    <row r="43" spans="2:8" ht="18" customHeight="1" thickBot="1" x14ac:dyDescent="0.35">
      <c r="B43" t="str">
        <f>VLOOKUP(F43,'TN Constituency'!P:Q,2,FALSE)</f>
        <v>c29ae31c-868f-49d4-a9b3-cabbdf64b64b</v>
      </c>
      <c r="C43" s="28">
        <v>40</v>
      </c>
      <c r="D43" s="23" t="s">
        <v>2109</v>
      </c>
      <c r="E43" s="30" t="s">
        <v>974</v>
      </c>
      <c r="F43" t="s">
        <v>196</v>
      </c>
      <c r="G43" s="2" t="s">
        <v>80</v>
      </c>
      <c r="H43" s="5" t="s">
        <v>81</v>
      </c>
    </row>
    <row r="44" spans="2:8" ht="18" customHeight="1" thickBot="1" x14ac:dyDescent="0.35">
      <c r="B44" t="str">
        <f>VLOOKUP(F44,'TN Constituency'!P:Q,2,FALSE)</f>
        <v>134d13f9-c861-404b-8fe3-f8615de87022</v>
      </c>
      <c r="C44" s="25">
        <v>41</v>
      </c>
      <c r="D44" s="22" t="s">
        <v>5</v>
      </c>
      <c r="E44" s="27" t="s">
        <v>976</v>
      </c>
      <c r="F44" t="s">
        <v>4</v>
      </c>
      <c r="G44" s="2" t="s">
        <v>82</v>
      </c>
      <c r="H44" s="5" t="s">
        <v>83</v>
      </c>
    </row>
    <row r="45" spans="2:8" ht="18" customHeight="1" thickBot="1" x14ac:dyDescent="0.35">
      <c r="B45" t="str">
        <f>VLOOKUP(F45,'TN Constituency'!P:Q,2,FALSE)</f>
        <v>2fad2f1d-ce06-4476-871b-f6754f4c1578</v>
      </c>
      <c r="C45" s="28">
        <v>42</v>
      </c>
      <c r="D45" s="23" t="s">
        <v>2110</v>
      </c>
      <c r="E45" s="30" t="s">
        <v>978</v>
      </c>
      <c r="F45" t="s">
        <v>198</v>
      </c>
      <c r="G45" s="2" t="s">
        <v>84</v>
      </c>
      <c r="H45" s="5" t="s">
        <v>85</v>
      </c>
    </row>
    <row r="46" spans="2:8" ht="18" customHeight="1" thickBot="1" x14ac:dyDescent="0.35">
      <c r="B46" t="str">
        <f>VLOOKUP(F46,'TN Constituency'!P:Q,2,FALSE)</f>
        <v>f7b3e065-44cf-4502-be38-cbfa93088768</v>
      </c>
      <c r="C46" s="25">
        <v>43</v>
      </c>
      <c r="D46" s="22" t="s">
        <v>21</v>
      </c>
      <c r="E46" s="27" t="s">
        <v>981</v>
      </c>
      <c r="F46" t="s">
        <v>20</v>
      </c>
      <c r="G46" s="2" t="s">
        <v>86</v>
      </c>
      <c r="H46" s="5" t="s">
        <v>87</v>
      </c>
    </row>
    <row r="47" spans="2:8" ht="18" customHeight="1" thickBot="1" x14ac:dyDescent="0.35">
      <c r="B47" t="str">
        <f>VLOOKUP(F47,'TN Constituency'!P:Q,2,FALSE)</f>
        <v>485140d6-e889-49a3-9a20-636095cf0c84</v>
      </c>
      <c r="C47" s="28">
        <v>44</v>
      </c>
      <c r="D47" s="23" t="s">
        <v>166</v>
      </c>
      <c r="E47" s="30" t="s">
        <v>985</v>
      </c>
      <c r="F47" t="s">
        <v>165</v>
      </c>
      <c r="G47" s="2" t="s">
        <v>88</v>
      </c>
      <c r="H47" s="5" t="s">
        <v>89</v>
      </c>
    </row>
    <row r="48" spans="2:8" ht="18" customHeight="1" thickBot="1" x14ac:dyDescent="0.35">
      <c r="B48" t="str">
        <f>VLOOKUP(F48,'TN Constituency'!P:Q,2,FALSE)</f>
        <v>b316ff97-303e-4085-aadf-afef0859c71b</v>
      </c>
      <c r="C48" s="25">
        <v>45</v>
      </c>
      <c r="D48" s="21" t="s">
        <v>168</v>
      </c>
      <c r="E48" s="27" t="s">
        <v>987</v>
      </c>
      <c r="F48" t="s">
        <v>498</v>
      </c>
      <c r="G48" s="2" t="s">
        <v>90</v>
      </c>
      <c r="H48" s="5" t="s">
        <v>91</v>
      </c>
    </row>
    <row r="49" spans="2:8" ht="18" customHeight="1" thickBot="1" x14ac:dyDescent="0.35">
      <c r="B49" t="str">
        <f>VLOOKUP(F49,'TN Constituency'!P:Q,2,FALSE)</f>
        <v>c78ce47e-2e7c-407f-ab81-9dab38ea9afc</v>
      </c>
      <c r="C49" s="28">
        <v>46</v>
      </c>
      <c r="D49" s="23" t="s">
        <v>170</v>
      </c>
      <c r="E49" s="30" t="s">
        <v>989</v>
      </c>
      <c r="F49" t="s">
        <v>496</v>
      </c>
      <c r="G49" s="2" t="s">
        <v>92</v>
      </c>
      <c r="H49" s="5" t="s">
        <v>93</v>
      </c>
    </row>
    <row r="50" spans="2:8" ht="18" customHeight="1" thickBot="1" x14ac:dyDescent="0.35">
      <c r="B50" t="str">
        <f>VLOOKUP(F50,'TN Constituency'!P:Q,2,FALSE)</f>
        <v>6b04d41e-2c58-4362-8361-6d269109772d</v>
      </c>
      <c r="C50" s="25">
        <v>47</v>
      </c>
      <c r="D50" s="21" t="s">
        <v>150</v>
      </c>
      <c r="E50" s="27" t="s">
        <v>993</v>
      </c>
      <c r="F50" t="s">
        <v>171</v>
      </c>
      <c r="G50" s="2" t="s">
        <v>94</v>
      </c>
      <c r="H50" s="5" t="s">
        <v>95</v>
      </c>
    </row>
    <row r="51" spans="2:8" ht="18" customHeight="1" thickBot="1" x14ac:dyDescent="0.35">
      <c r="B51" t="str">
        <f>VLOOKUP(F51,'TN Constituency'!P:Q,2,FALSE)</f>
        <v>7cb592d8-aeb5-4291-9598-2e027559ae63</v>
      </c>
      <c r="C51" s="28">
        <v>48</v>
      </c>
      <c r="D51" s="24" t="s">
        <v>2111</v>
      </c>
      <c r="E51" s="30" t="s">
        <v>995</v>
      </c>
      <c r="F51" t="s">
        <v>36</v>
      </c>
      <c r="G51" s="2" t="s">
        <v>96</v>
      </c>
      <c r="H51" s="5" t="s">
        <v>97</v>
      </c>
    </row>
    <row r="52" spans="2:8" ht="18" customHeight="1" thickBot="1" x14ac:dyDescent="0.35">
      <c r="B52" t="str">
        <f>VLOOKUP(F52,'TN Constituency'!P:Q,2,FALSE)</f>
        <v>927e8d6e-1528-4cf4-8c57-48ab34fba5f3</v>
      </c>
      <c r="C52" s="25">
        <v>49</v>
      </c>
      <c r="D52" s="21" t="s">
        <v>173</v>
      </c>
      <c r="E52" s="27" t="s">
        <v>998</v>
      </c>
      <c r="F52" t="s">
        <v>172</v>
      </c>
      <c r="G52" s="2" t="s">
        <v>98</v>
      </c>
      <c r="H52" s="5" t="s">
        <v>99</v>
      </c>
    </row>
    <row r="53" spans="2:8" ht="18" customHeight="1" thickBot="1" x14ac:dyDescent="0.35">
      <c r="B53" t="str">
        <f>VLOOKUP(F53,'TN Constituency'!P:Q,2,FALSE)</f>
        <v>05a929a2-e037-4326-9ca6-edd4a07104da</v>
      </c>
      <c r="C53" s="28">
        <v>50</v>
      </c>
      <c r="D53" s="23" t="s">
        <v>2112</v>
      </c>
      <c r="E53" s="30" t="s">
        <v>1000</v>
      </c>
      <c r="F53" t="s">
        <v>174</v>
      </c>
      <c r="G53" s="2" t="s">
        <v>100</v>
      </c>
      <c r="H53" s="5" t="s">
        <v>101</v>
      </c>
    </row>
    <row r="54" spans="2:8" ht="18" customHeight="1" thickBot="1" x14ac:dyDescent="0.35">
      <c r="B54" t="str">
        <f>VLOOKUP(F54,'TN Constituency'!P:Q,2,FALSE)</f>
        <v>bf964304-b620-4492-b84b-a37afe3d6828</v>
      </c>
      <c r="C54" s="25">
        <v>51</v>
      </c>
      <c r="D54" s="21" t="s">
        <v>177</v>
      </c>
      <c r="E54" s="27" t="s">
        <v>1002</v>
      </c>
      <c r="F54" t="s">
        <v>661</v>
      </c>
      <c r="G54" s="2" t="s">
        <v>102</v>
      </c>
      <c r="H54" s="5" t="s">
        <v>103</v>
      </c>
    </row>
    <row r="55" spans="2:8" ht="18" customHeight="1" thickBot="1" x14ac:dyDescent="0.35">
      <c r="B55" t="str">
        <f>VLOOKUP(F55,'TN Constituency'!P:Q,2,FALSE)</f>
        <v>39fdb7b9-0355-44d1-bdbc-414104cd536f</v>
      </c>
      <c r="C55" s="28">
        <v>52</v>
      </c>
      <c r="D55" s="24" t="s">
        <v>2113</v>
      </c>
      <c r="E55" s="30" t="s">
        <v>1006</v>
      </c>
      <c r="F55" t="s">
        <v>16</v>
      </c>
      <c r="G55" s="2" t="s">
        <v>104</v>
      </c>
      <c r="H55" s="5" t="s">
        <v>105</v>
      </c>
    </row>
    <row r="56" spans="2:8" ht="18" customHeight="1" thickBot="1" x14ac:dyDescent="0.35">
      <c r="B56" t="str">
        <f>VLOOKUP(F56,'TN Constituency'!P:Q,2,FALSE)</f>
        <v>2e887ca2-b947-45eb-8086-fb5e05b9a2ac</v>
      </c>
      <c r="C56" s="25">
        <v>53</v>
      </c>
      <c r="D56" s="21" t="s">
        <v>179</v>
      </c>
      <c r="E56" s="27" t="s">
        <v>1008</v>
      </c>
      <c r="F56" t="s">
        <v>665</v>
      </c>
      <c r="G56" s="2" t="s">
        <v>106</v>
      </c>
      <c r="H56" s="5" t="s">
        <v>107</v>
      </c>
    </row>
    <row r="57" spans="2:8" ht="18" customHeight="1" thickBot="1" x14ac:dyDescent="0.35">
      <c r="B57" t="str">
        <f>VLOOKUP(F57,'TN Constituency'!P:Q,2,FALSE)</f>
        <v>adba051a-d82d-4fde-88a7-959f59373e57</v>
      </c>
      <c r="C57" s="28">
        <v>54</v>
      </c>
      <c r="D57" s="23" t="s">
        <v>181</v>
      </c>
      <c r="E57" s="30" t="s">
        <v>1010</v>
      </c>
      <c r="F57" t="s">
        <v>667</v>
      </c>
      <c r="G57" s="2" t="s">
        <v>108</v>
      </c>
      <c r="H57" s="5" t="s">
        <v>109</v>
      </c>
    </row>
    <row r="58" spans="2:8" ht="18" customHeight="1" thickBot="1" x14ac:dyDescent="0.35">
      <c r="B58" t="str">
        <f>VLOOKUP(F58,'TN Constituency'!P:Q,2,FALSE)</f>
        <v>363e9866-fcac-4b52-857f-6062751eeff0</v>
      </c>
      <c r="C58" s="25">
        <v>55</v>
      </c>
      <c r="D58" s="21" t="s">
        <v>239</v>
      </c>
      <c r="E58" s="27" t="s">
        <v>1012</v>
      </c>
      <c r="F58" t="s">
        <v>484</v>
      </c>
      <c r="G58" s="2" t="s">
        <v>110</v>
      </c>
      <c r="H58" s="5" t="s">
        <v>111</v>
      </c>
    </row>
    <row r="59" spans="2:8" ht="18" customHeight="1" thickBot="1" x14ac:dyDescent="0.35">
      <c r="B59" t="str">
        <f>VLOOKUP(F59,'TN Constituency'!P:Q,2,FALSE)</f>
        <v>85e6b9e8-0c01-4f46-9868-969d2493a64d</v>
      </c>
      <c r="C59" s="28">
        <v>56</v>
      </c>
      <c r="D59" s="23" t="s">
        <v>2114</v>
      </c>
      <c r="E59" s="30" t="s">
        <v>1016</v>
      </c>
      <c r="F59" t="s">
        <v>240</v>
      </c>
      <c r="G59" s="2" t="s">
        <v>112</v>
      </c>
      <c r="H59" s="5" t="s">
        <v>113</v>
      </c>
    </row>
    <row r="60" spans="2:8" ht="18" customHeight="1" thickBot="1" x14ac:dyDescent="0.35">
      <c r="B60" t="str">
        <f>VLOOKUP(F60,'TN Constituency'!P:Q,2,FALSE)</f>
        <v>e3dd1cb8-e46c-4c71-9dcd-b02c2ab1bd7d</v>
      </c>
      <c r="C60" s="25">
        <v>57</v>
      </c>
      <c r="D60" s="21" t="s">
        <v>2115</v>
      </c>
      <c r="E60" s="27" t="s">
        <v>1018</v>
      </c>
      <c r="F60" t="s">
        <v>242</v>
      </c>
      <c r="G60" s="2" t="s">
        <v>114</v>
      </c>
      <c r="H60" s="5" t="s">
        <v>115</v>
      </c>
    </row>
    <row r="61" spans="2:8" ht="18" customHeight="1" thickBot="1" x14ac:dyDescent="0.35">
      <c r="B61" t="str">
        <f>VLOOKUP(F61,'TN Constituency'!P:Q,2,FALSE)</f>
        <v>28bdfc37-f707-4730-b99e-31623dba31de</v>
      </c>
      <c r="C61" s="28">
        <v>58</v>
      </c>
      <c r="D61" s="23" t="s">
        <v>2116</v>
      </c>
      <c r="E61" s="30" t="s">
        <v>1022</v>
      </c>
      <c r="F61" t="s">
        <v>244</v>
      </c>
      <c r="G61" s="2" t="s">
        <v>116</v>
      </c>
      <c r="H61" s="5" t="s">
        <v>117</v>
      </c>
    </row>
    <row r="62" spans="2:8" ht="18" customHeight="1" thickBot="1" x14ac:dyDescent="0.35">
      <c r="B62" t="str">
        <f>VLOOKUP(F62,'TN Constituency'!P:Q,2,FALSE)</f>
        <v>55330759-7d3f-435e-bc45-ef19986b9603</v>
      </c>
      <c r="C62" s="25">
        <v>59</v>
      </c>
      <c r="D62" s="21" t="s">
        <v>2117</v>
      </c>
      <c r="E62" s="27" t="s">
        <v>1024</v>
      </c>
      <c r="F62" t="s">
        <v>675</v>
      </c>
      <c r="G62" s="2" t="s">
        <v>118</v>
      </c>
      <c r="H62" s="5" t="s">
        <v>119</v>
      </c>
    </row>
    <row r="63" spans="2:8" ht="18" customHeight="1" thickBot="1" x14ac:dyDescent="0.35">
      <c r="B63" t="str">
        <f>VLOOKUP(F63,'TN Constituency'!P:Q,2,FALSE)</f>
        <v>1408dd2e-83c1-460c-b277-9e25ab1cc26b</v>
      </c>
      <c r="C63" s="28">
        <v>60</v>
      </c>
      <c r="D63" s="23" t="s">
        <v>1453</v>
      </c>
      <c r="E63" s="30" t="s">
        <v>1026</v>
      </c>
      <c r="F63" t="s">
        <v>677</v>
      </c>
      <c r="G63" s="2" t="s">
        <v>120</v>
      </c>
      <c r="H63" s="5" t="s">
        <v>121</v>
      </c>
    </row>
    <row r="64" spans="2:8" ht="18" customHeight="1" thickBot="1" x14ac:dyDescent="0.35">
      <c r="B64" t="str">
        <f>VLOOKUP(F64,'TN Constituency'!P:Q,2,FALSE)</f>
        <v>85b0bd77-4905-4c4e-8cee-e0da6b715825</v>
      </c>
      <c r="C64" s="25">
        <v>61</v>
      </c>
      <c r="D64" s="21" t="s">
        <v>2118</v>
      </c>
      <c r="E64" s="27" t="s">
        <v>1028</v>
      </c>
      <c r="F64" t="s">
        <v>679</v>
      </c>
      <c r="G64" s="2" t="s">
        <v>122</v>
      </c>
      <c r="H64" s="5" t="s">
        <v>123</v>
      </c>
    </row>
    <row r="65" spans="2:8" ht="18" customHeight="1" thickBot="1" x14ac:dyDescent="0.35">
      <c r="B65" t="str">
        <f>VLOOKUP(F65,'TN Constituency'!P:Q,2,FALSE)</f>
        <v>a130686f-286f-4c66-b7e7-009baff7545e</v>
      </c>
      <c r="C65" s="28">
        <v>62</v>
      </c>
      <c r="D65" s="23" t="s">
        <v>2119</v>
      </c>
      <c r="E65" s="30" t="s">
        <v>1030</v>
      </c>
      <c r="F65" t="s">
        <v>681</v>
      </c>
      <c r="G65" s="2" t="s">
        <v>124</v>
      </c>
      <c r="H65" s="5" t="s">
        <v>125</v>
      </c>
    </row>
    <row r="66" spans="2:8" ht="18" customHeight="1" thickBot="1" x14ac:dyDescent="0.35">
      <c r="B66" t="str">
        <f>VLOOKUP(F66,'TN Constituency'!P:Q,2,FALSE)</f>
        <v>0598b161-adaf-4ba1-923c-2532665126f7</v>
      </c>
      <c r="C66" s="25">
        <v>63</v>
      </c>
      <c r="D66" s="21" t="s">
        <v>254</v>
      </c>
      <c r="E66" s="27" t="s">
        <v>1032</v>
      </c>
      <c r="F66" t="s">
        <v>253</v>
      </c>
      <c r="G66" s="2" t="s">
        <v>126</v>
      </c>
      <c r="H66" s="5" t="s">
        <v>127</v>
      </c>
    </row>
    <row r="67" spans="2:8" ht="18" customHeight="1" thickBot="1" x14ac:dyDescent="0.35">
      <c r="B67" t="str">
        <f>VLOOKUP(F67,'TN Constituency'!P:Q,2,FALSE)</f>
        <v>f43834d2-c890-4390-8a13-c2888eea09b5</v>
      </c>
      <c r="C67" s="28">
        <v>64</v>
      </c>
      <c r="D67" s="23" t="s">
        <v>2120</v>
      </c>
      <c r="E67" s="30" t="s">
        <v>1034</v>
      </c>
      <c r="F67" t="s">
        <v>255</v>
      </c>
      <c r="G67" s="2" t="s">
        <v>128</v>
      </c>
      <c r="H67" s="5" t="s">
        <v>129</v>
      </c>
    </row>
    <row r="68" spans="2:8" ht="18" customHeight="1" thickBot="1" x14ac:dyDescent="0.35">
      <c r="B68" t="str">
        <f>VLOOKUP(F68,'TN Constituency'!P:Q,2,FALSE)</f>
        <v>d408a702-c8f3-49be-a2bb-7d42d05ecdbc</v>
      </c>
      <c r="C68" s="25">
        <v>65</v>
      </c>
      <c r="D68" s="22" t="s">
        <v>3</v>
      </c>
      <c r="E68" s="27" t="s">
        <v>1036</v>
      </c>
      <c r="F68" t="s">
        <v>2</v>
      </c>
      <c r="G68" s="2" t="s">
        <v>130</v>
      </c>
      <c r="H68" s="5" t="s">
        <v>131</v>
      </c>
    </row>
    <row r="69" spans="2:8" ht="18" customHeight="1" thickBot="1" x14ac:dyDescent="0.35">
      <c r="B69" t="str">
        <f>VLOOKUP(F69,'TN Constituency'!P:Q,2,FALSE)</f>
        <v>9c6bc157-9682-4f6e-9137-366ca3179229</v>
      </c>
      <c r="C69" s="28">
        <v>66</v>
      </c>
      <c r="D69" s="23" t="s">
        <v>2121</v>
      </c>
      <c r="E69" s="30" t="s">
        <v>1038</v>
      </c>
      <c r="F69" t="s">
        <v>257</v>
      </c>
      <c r="G69" s="2" t="s">
        <v>132</v>
      </c>
      <c r="H69" s="5" t="s">
        <v>133</v>
      </c>
    </row>
    <row r="70" spans="2:8" ht="18" customHeight="1" thickBot="1" x14ac:dyDescent="0.35">
      <c r="B70" t="str">
        <f>VLOOKUP(F70,'TN Constituency'!P:Q,2,FALSE)</f>
        <v>790d780d-0545-4ac0-868b-3fd16a231386</v>
      </c>
      <c r="C70" s="25">
        <v>67</v>
      </c>
      <c r="D70" s="21" t="s">
        <v>2122</v>
      </c>
      <c r="E70" s="27" t="s">
        <v>1043</v>
      </c>
      <c r="F70" t="s">
        <v>259</v>
      </c>
      <c r="G70" s="2" t="s">
        <v>134</v>
      </c>
      <c r="H70" s="5" t="s">
        <v>135</v>
      </c>
    </row>
    <row r="71" spans="2:8" ht="18" customHeight="1" thickBot="1" x14ac:dyDescent="0.35">
      <c r="B71" t="str">
        <f>VLOOKUP(F71,'TN Constituency'!P:Q,2,FALSE)</f>
        <v>a8ea672e-f96b-4ba7-900a-de092c5adcd4</v>
      </c>
      <c r="C71" s="28">
        <v>68</v>
      </c>
      <c r="D71" s="23" t="s">
        <v>2123</v>
      </c>
      <c r="E71" s="30" t="s">
        <v>1045</v>
      </c>
      <c r="F71" t="s">
        <v>261</v>
      </c>
      <c r="G71" s="2" t="s">
        <v>136</v>
      </c>
      <c r="H71" s="5" t="s">
        <v>137</v>
      </c>
    </row>
    <row r="72" spans="2:8" ht="18" customHeight="1" thickBot="1" x14ac:dyDescent="0.35">
      <c r="B72" t="str">
        <f>VLOOKUP(F72,'TN Constituency'!P:Q,2,FALSE)</f>
        <v>254e98bf-60dd-40b7-9f7d-11dda6cf91e7</v>
      </c>
      <c r="C72" s="25">
        <v>69</v>
      </c>
      <c r="D72" s="21" t="s">
        <v>2124</v>
      </c>
      <c r="E72" s="27" t="s">
        <v>1049</v>
      </c>
      <c r="F72" t="s">
        <v>693</v>
      </c>
      <c r="G72" s="2" t="s">
        <v>138</v>
      </c>
      <c r="H72" s="5" t="s">
        <v>139</v>
      </c>
    </row>
    <row r="73" spans="2:8" ht="18" customHeight="1" thickBot="1" x14ac:dyDescent="0.35">
      <c r="B73" t="str">
        <f>VLOOKUP(F73,'TN Constituency'!P:Q,2,FALSE)</f>
        <v>de5e2b00-ea35-47ea-ac56-4e44c38be2e8</v>
      </c>
      <c r="C73" s="28">
        <v>70</v>
      </c>
      <c r="D73" s="23" t="s">
        <v>2125</v>
      </c>
      <c r="E73" s="30" t="s">
        <v>1051</v>
      </c>
      <c r="F73" t="s">
        <v>265</v>
      </c>
      <c r="G73" s="2" t="s">
        <v>140</v>
      </c>
      <c r="H73" s="5" t="s">
        <v>141</v>
      </c>
    </row>
    <row r="74" spans="2:8" ht="18" customHeight="1" thickBot="1" x14ac:dyDescent="0.35">
      <c r="B74" t="str">
        <f>VLOOKUP(F74,'TN Constituency'!P:Q,2,FALSE)</f>
        <v>112a2df8-242d-4a41-866d-6a093627faa0</v>
      </c>
      <c r="C74" s="25">
        <v>71</v>
      </c>
      <c r="D74" s="21" t="s">
        <v>268</v>
      </c>
      <c r="E74" s="27" t="s">
        <v>1053</v>
      </c>
      <c r="F74" t="s">
        <v>696</v>
      </c>
      <c r="G74" s="2" t="s">
        <v>142</v>
      </c>
      <c r="H74" s="5" t="s">
        <v>143</v>
      </c>
    </row>
    <row r="75" spans="2:8" ht="18" customHeight="1" thickBot="1" x14ac:dyDescent="0.35">
      <c r="B75" t="str">
        <f>VLOOKUP(F75,'TN Constituency'!P:Q,2,FALSE)</f>
        <v>59b196f2-c8c9-4c27-9de5-898726b315a9</v>
      </c>
      <c r="C75" s="28">
        <v>72</v>
      </c>
      <c r="D75" s="23" t="s">
        <v>270</v>
      </c>
      <c r="E75" s="30" t="s">
        <v>1054</v>
      </c>
      <c r="F75" t="s">
        <v>269</v>
      </c>
      <c r="G75" s="2" t="s">
        <v>34</v>
      </c>
      <c r="H75" s="5" t="s">
        <v>144</v>
      </c>
    </row>
    <row r="76" spans="2:8" ht="18" customHeight="1" thickBot="1" x14ac:dyDescent="0.35">
      <c r="B76" t="str">
        <f>VLOOKUP(F76,'TN Constituency'!P:Q,2,FALSE)</f>
        <v>5bd1c9c5-1a0f-4af9-8c14-cd642ad92c25</v>
      </c>
      <c r="C76" s="25">
        <v>73</v>
      </c>
      <c r="D76" s="22" t="s">
        <v>13</v>
      </c>
      <c r="E76" s="27" t="s">
        <v>1056</v>
      </c>
      <c r="F76" t="s">
        <v>12</v>
      </c>
      <c r="G76" s="2" t="s">
        <v>145</v>
      </c>
      <c r="H76" s="5" t="s">
        <v>146</v>
      </c>
    </row>
    <row r="77" spans="2:8" ht="18" customHeight="1" thickBot="1" x14ac:dyDescent="0.35">
      <c r="B77" t="str">
        <f>VLOOKUP(F77,'TN Constituency'!P:Q,2,FALSE)</f>
        <v>e9bd3072-f627-4a14-9ade-769c9cdbdc8f</v>
      </c>
      <c r="C77" s="28">
        <v>74</v>
      </c>
      <c r="D77" s="23" t="s">
        <v>229</v>
      </c>
      <c r="E77" s="30" t="s">
        <v>1058</v>
      </c>
      <c r="F77" t="s">
        <v>271</v>
      </c>
      <c r="G77" s="2" t="s">
        <v>147</v>
      </c>
      <c r="H77" s="5" t="s">
        <v>148</v>
      </c>
    </row>
    <row r="78" spans="2:8" ht="18" customHeight="1" thickBot="1" x14ac:dyDescent="0.35">
      <c r="B78" t="str">
        <f>VLOOKUP(F78,'TN Constituency'!P:Q,2,FALSE)</f>
        <v>fa9c0257-3e31-49db-a50c-7b979887595b</v>
      </c>
      <c r="C78" s="25">
        <v>75</v>
      </c>
      <c r="D78" s="21" t="s">
        <v>721</v>
      </c>
      <c r="E78" s="27" t="s">
        <v>1063</v>
      </c>
      <c r="F78" t="s">
        <v>2079</v>
      </c>
      <c r="G78" s="2" t="s">
        <v>149</v>
      </c>
      <c r="H78" s="5" t="s">
        <v>150</v>
      </c>
    </row>
    <row r="79" spans="2:8" ht="18" customHeight="1" thickBot="1" x14ac:dyDescent="0.35">
      <c r="B79" t="str">
        <f>VLOOKUP(F79,'TN Constituency'!P:Q,2,FALSE)</f>
        <v>4753f059-8344-42b9-9891-5a0ff2b43704</v>
      </c>
      <c r="C79" s="28">
        <v>76</v>
      </c>
      <c r="D79" s="23" t="s">
        <v>2126</v>
      </c>
      <c r="E79" s="30" t="s">
        <v>1065</v>
      </c>
      <c r="F79" t="s">
        <v>274</v>
      </c>
      <c r="G79" s="2" t="s">
        <v>151</v>
      </c>
      <c r="H79" s="5" t="s">
        <v>152</v>
      </c>
    </row>
    <row r="80" spans="2:8" ht="18" customHeight="1" thickBot="1" x14ac:dyDescent="0.35">
      <c r="B80" t="str">
        <f>VLOOKUP(F80,'TN Constituency'!P:Q,2,FALSE)</f>
        <v>2d0fd9bd-d810-4550-9b66-b6a9850e795f</v>
      </c>
      <c r="C80" s="25">
        <v>77</v>
      </c>
      <c r="D80" s="21" t="s">
        <v>277</v>
      </c>
      <c r="E80" s="27" t="s">
        <v>1067</v>
      </c>
      <c r="F80" t="s">
        <v>276</v>
      </c>
      <c r="G80" s="2" t="s">
        <v>153</v>
      </c>
      <c r="H80" s="5" t="s">
        <v>154</v>
      </c>
    </row>
    <row r="81" spans="2:8" ht="18" customHeight="1" thickBot="1" x14ac:dyDescent="0.35">
      <c r="B81" t="str">
        <f>VLOOKUP(F81,'TN Constituency'!P:Q,2,FALSE)</f>
        <v>06b2c95c-e215-4912-8d00-bc09ea3fda45</v>
      </c>
      <c r="C81" s="28">
        <v>78</v>
      </c>
      <c r="D81" s="24" t="s">
        <v>2127</v>
      </c>
      <c r="E81" s="30" t="s">
        <v>1069</v>
      </c>
      <c r="F81" t="s">
        <v>40</v>
      </c>
      <c r="G81" s="2" t="s">
        <v>155</v>
      </c>
      <c r="H81" s="5" t="s">
        <v>156</v>
      </c>
    </row>
    <row r="82" spans="2:8" ht="18" customHeight="1" thickBot="1" x14ac:dyDescent="0.35">
      <c r="B82" t="str">
        <f>VLOOKUP(F82,'TN Constituency'!P:Q,2,FALSE)</f>
        <v>589cd307-7405-4cc3-b8b0-a08530402c7b</v>
      </c>
      <c r="C82" s="25">
        <v>79</v>
      </c>
      <c r="D82" s="21" t="s">
        <v>2128</v>
      </c>
      <c r="E82" s="27" t="s">
        <v>1071</v>
      </c>
      <c r="F82" t="s">
        <v>278</v>
      </c>
      <c r="G82" s="2" t="s">
        <v>157</v>
      </c>
      <c r="H82" s="5" t="s">
        <v>158</v>
      </c>
    </row>
    <row r="83" spans="2:8" ht="18" customHeight="1" thickBot="1" x14ac:dyDescent="0.35">
      <c r="B83" t="str">
        <f>VLOOKUP(F83,'TN Constituency'!P:Q,2,FALSE)</f>
        <v>c292c31d-1fcf-415a-9722-c406181a076d</v>
      </c>
      <c r="C83" s="28">
        <v>80</v>
      </c>
      <c r="D83" s="23" t="s">
        <v>2129</v>
      </c>
      <c r="E83" s="30" t="s">
        <v>1073</v>
      </c>
      <c r="F83" t="s">
        <v>280</v>
      </c>
      <c r="G83" s="2" t="s">
        <v>159</v>
      </c>
      <c r="H83" s="5" t="s">
        <v>160</v>
      </c>
    </row>
    <row r="84" spans="2:8" ht="18" customHeight="1" thickBot="1" x14ac:dyDescent="0.35">
      <c r="B84" t="str">
        <f>VLOOKUP(F84,'TN Constituency'!P:Q,2,FALSE)</f>
        <v>e3037ea5-dbc9-4532-98fe-073df21856cd</v>
      </c>
      <c r="C84" s="25">
        <v>81</v>
      </c>
      <c r="D84" s="21" t="s">
        <v>2130</v>
      </c>
      <c r="E84" s="27" t="s">
        <v>1075</v>
      </c>
      <c r="F84" t="s">
        <v>710</v>
      </c>
      <c r="G84" s="2" t="s">
        <v>161</v>
      </c>
      <c r="H84" s="5" t="s">
        <v>162</v>
      </c>
    </row>
    <row r="85" spans="2:8" ht="18" customHeight="1" thickBot="1" x14ac:dyDescent="0.35">
      <c r="B85" t="str">
        <f>VLOOKUP(F85,'TN Constituency'!P:Q,2,FALSE)</f>
        <v>5820f08f-f13a-4891-9337-5e0cf4569e58</v>
      </c>
      <c r="C85" s="28">
        <v>82</v>
      </c>
      <c r="D85" s="23" t="s">
        <v>2131</v>
      </c>
      <c r="E85" s="30" t="s">
        <v>1078</v>
      </c>
      <c r="F85" t="s">
        <v>714</v>
      </c>
      <c r="G85" s="2" t="s">
        <v>163</v>
      </c>
      <c r="H85" s="5" t="s">
        <v>164</v>
      </c>
    </row>
    <row r="86" spans="2:8" ht="18" customHeight="1" thickBot="1" x14ac:dyDescent="0.35">
      <c r="B86" t="str">
        <f>VLOOKUP(F86,'TN Constituency'!P:Q,2,FALSE)</f>
        <v>dcfe5833-5992-49aa-9a46-a65eba0fc0cc</v>
      </c>
      <c r="C86" s="25">
        <v>83</v>
      </c>
      <c r="D86" s="21" t="s">
        <v>2132</v>
      </c>
      <c r="E86" s="27" t="s">
        <v>1080</v>
      </c>
      <c r="F86" t="s">
        <v>286</v>
      </c>
      <c r="G86" s="2" t="s">
        <v>165</v>
      </c>
      <c r="H86" s="5" t="s">
        <v>166</v>
      </c>
    </row>
    <row r="87" spans="2:8" ht="18" customHeight="1" thickBot="1" x14ac:dyDescent="0.35">
      <c r="B87" t="str">
        <f>VLOOKUP(F87,'TN Constituency'!P:Q,2,FALSE)</f>
        <v>acfe9e83-88ce-4f2b-a4d3-40622d33ecc2</v>
      </c>
      <c r="C87" s="28">
        <v>84</v>
      </c>
      <c r="D87" s="23" t="s">
        <v>289</v>
      </c>
      <c r="E87" s="30" t="s">
        <v>1082</v>
      </c>
      <c r="F87" t="s">
        <v>717</v>
      </c>
      <c r="G87" s="2" t="s">
        <v>167</v>
      </c>
      <c r="H87" s="5" t="s">
        <v>168</v>
      </c>
    </row>
    <row r="88" spans="2:8" ht="18" customHeight="1" thickBot="1" x14ac:dyDescent="0.35">
      <c r="B88" t="str">
        <f>VLOOKUP(F88,'TN Constituency'!P:Q,2,FALSE)</f>
        <v>4ae233f7-d7de-46b7-907f-2325a9c8214d</v>
      </c>
      <c r="C88" s="25">
        <v>85</v>
      </c>
      <c r="D88" s="21" t="s">
        <v>2133</v>
      </c>
      <c r="E88" s="27" t="s">
        <v>1086</v>
      </c>
      <c r="F88" t="s">
        <v>290</v>
      </c>
      <c r="G88" s="2" t="s">
        <v>169</v>
      </c>
      <c r="H88" s="5" t="s">
        <v>170</v>
      </c>
    </row>
    <row r="89" spans="2:8" ht="18" customHeight="1" thickBot="1" x14ac:dyDescent="0.35">
      <c r="B89" t="str">
        <f>VLOOKUP(F89,'TN Constituency'!P:Q,2,FALSE)</f>
        <v>6861a712-fd16-44b3-8f2c-3a30b90bb31a</v>
      </c>
      <c r="C89" s="28">
        <v>86</v>
      </c>
      <c r="D89" s="23" t="s">
        <v>2134</v>
      </c>
      <c r="E89" s="30" t="s">
        <v>1090</v>
      </c>
      <c r="F89" t="s">
        <v>292</v>
      </c>
      <c r="G89" s="2" t="s">
        <v>171</v>
      </c>
      <c r="H89" s="5" t="s">
        <v>150</v>
      </c>
    </row>
    <row r="90" spans="2:8" ht="18" customHeight="1" thickBot="1" x14ac:dyDescent="0.35">
      <c r="B90" t="str">
        <f>VLOOKUP(F90,'TN Constituency'!P:Q,2,FALSE)</f>
        <v>5fbb885e-29fb-464b-b482-6519154dfcfc</v>
      </c>
      <c r="C90" s="25">
        <v>87</v>
      </c>
      <c r="D90" s="21" t="s">
        <v>2135</v>
      </c>
      <c r="E90" s="27" t="s">
        <v>1092</v>
      </c>
      <c r="F90" t="s">
        <v>294</v>
      </c>
      <c r="G90" s="2" t="s">
        <v>172</v>
      </c>
      <c r="H90" s="5" t="s">
        <v>173</v>
      </c>
    </row>
    <row r="91" spans="2:8" ht="18" customHeight="1" thickBot="1" x14ac:dyDescent="0.35">
      <c r="B91" t="str">
        <f>VLOOKUP(F91,'TN Constituency'!P:Q,2,FALSE)</f>
        <v>23960e10-1f55-431c-8fac-52d86db014fb</v>
      </c>
      <c r="C91" s="28">
        <v>88</v>
      </c>
      <c r="D91" s="23" t="s">
        <v>2136</v>
      </c>
      <c r="E91" s="30" t="s">
        <v>1094</v>
      </c>
      <c r="F91" t="s">
        <v>296</v>
      </c>
      <c r="G91" s="2" t="s">
        <v>174</v>
      </c>
      <c r="H91" s="5" t="s">
        <v>175</v>
      </c>
    </row>
    <row r="92" spans="2:8" ht="18" customHeight="1" thickBot="1" x14ac:dyDescent="0.35">
      <c r="B92" t="str">
        <f>VLOOKUP(F92,'TN Constituency'!P:Q,2,FALSE)</f>
        <v>34e0c233-c7b8-4f39-bc07-ccc6a4f7b65e</v>
      </c>
      <c r="C92" s="25">
        <v>89</v>
      </c>
      <c r="D92" s="22" t="s">
        <v>11</v>
      </c>
      <c r="E92" s="27" t="s">
        <v>1098</v>
      </c>
      <c r="F92" t="s">
        <v>10</v>
      </c>
      <c r="G92" s="2" t="s">
        <v>176</v>
      </c>
      <c r="H92" s="5" t="s">
        <v>177</v>
      </c>
    </row>
    <row r="93" spans="2:8" ht="18" customHeight="1" thickBot="1" x14ac:dyDescent="0.35">
      <c r="B93" t="str">
        <f>VLOOKUP(F93,'TN Constituency'!P:Q,2,FALSE)</f>
        <v>e55495a6-ef03-4b84-87eb-ebbdc2892372</v>
      </c>
      <c r="C93" s="28">
        <v>90</v>
      </c>
      <c r="D93" s="24" t="s">
        <v>2137</v>
      </c>
      <c r="E93" s="30" t="s">
        <v>1099</v>
      </c>
      <c r="F93" t="s">
        <v>440</v>
      </c>
      <c r="G93" s="2" t="s">
        <v>178</v>
      </c>
      <c r="H93" s="5" t="s">
        <v>179</v>
      </c>
    </row>
    <row r="94" spans="2:8" ht="18" customHeight="1" thickBot="1" x14ac:dyDescent="0.35">
      <c r="B94" t="str">
        <f>VLOOKUP(F94,'TN Constituency'!P:Q,2,FALSE)</f>
        <v>8c3f155d-980c-4377-88ff-c267523606cc</v>
      </c>
      <c r="C94" s="25">
        <v>91</v>
      </c>
      <c r="D94" s="21" t="s">
        <v>2138</v>
      </c>
      <c r="E94" s="27" t="s">
        <v>1101</v>
      </c>
      <c r="F94" t="s">
        <v>202</v>
      </c>
      <c r="G94" s="2" t="s">
        <v>180</v>
      </c>
      <c r="H94" s="5" t="s">
        <v>181</v>
      </c>
    </row>
    <row r="95" spans="2:8" ht="18" customHeight="1" thickBot="1" x14ac:dyDescent="0.35">
      <c r="B95" t="str">
        <f>VLOOKUP(F95,'TN Constituency'!P:Q,2,FALSE)</f>
        <v>207f523d-5416-4b71-a91c-097bdfdcc999</v>
      </c>
      <c r="C95" s="28">
        <v>92</v>
      </c>
      <c r="D95" s="23" t="s">
        <v>2139</v>
      </c>
      <c r="E95" s="30" t="s">
        <v>1103</v>
      </c>
      <c r="F95" t="s">
        <v>204</v>
      </c>
      <c r="G95" s="2" t="s">
        <v>182</v>
      </c>
      <c r="H95" s="5" t="s">
        <v>183</v>
      </c>
    </row>
    <row r="96" spans="2:8" ht="18" customHeight="1" thickBot="1" x14ac:dyDescent="0.35">
      <c r="B96" t="str">
        <f>VLOOKUP(F96,'TN Constituency'!P:Q,2,FALSE)</f>
        <v>592cd76f-dc1e-473b-a46c-3a7280b19faf</v>
      </c>
      <c r="C96" s="25">
        <v>93</v>
      </c>
      <c r="D96" s="21" t="s">
        <v>2140</v>
      </c>
      <c r="E96" s="27" t="s">
        <v>1105</v>
      </c>
      <c r="F96" t="s">
        <v>206</v>
      </c>
      <c r="G96" s="2" t="s">
        <v>184</v>
      </c>
      <c r="H96" s="5" t="s">
        <v>185</v>
      </c>
    </row>
    <row r="97" spans="2:8" ht="18" customHeight="1" thickBot="1" x14ac:dyDescent="0.35">
      <c r="B97" t="str">
        <f>VLOOKUP(F97,'TN Constituency'!P:Q,2,FALSE)</f>
        <v>de32b87a-82b7-4535-be27-d33e0dba47aa</v>
      </c>
      <c r="C97" s="28">
        <v>94</v>
      </c>
      <c r="D97" s="23" t="s">
        <v>2141</v>
      </c>
      <c r="E97" s="30" t="s">
        <v>1107</v>
      </c>
      <c r="F97" t="s">
        <v>731</v>
      </c>
      <c r="G97" s="2" t="s">
        <v>186</v>
      </c>
      <c r="H97" s="5" t="s">
        <v>187</v>
      </c>
    </row>
    <row r="98" spans="2:8" ht="18" customHeight="1" thickBot="1" x14ac:dyDescent="0.35">
      <c r="B98" t="str">
        <f>VLOOKUP(F98,'TN Constituency'!P:Q,2,FALSE)</f>
        <v>444f7dc5-ed5f-4888-a3ea-74f1043b55bc</v>
      </c>
      <c r="C98" s="25">
        <v>95</v>
      </c>
      <c r="D98" s="22" t="s">
        <v>2142</v>
      </c>
      <c r="E98" s="27" t="s">
        <v>1109</v>
      </c>
      <c r="F98" t="s">
        <v>210</v>
      </c>
      <c r="G98" s="2" t="s">
        <v>188</v>
      </c>
      <c r="H98" s="5" t="s">
        <v>189</v>
      </c>
    </row>
    <row r="99" spans="2:8" ht="18" customHeight="1" thickBot="1" x14ac:dyDescent="0.35">
      <c r="B99" t="str">
        <f>VLOOKUP(F99,'TN Constituency'!P:Q,2,FALSE)</f>
        <v>4bc6a727-1d42-4265-8468-0c78ae2b098d</v>
      </c>
      <c r="C99" s="28">
        <v>96</v>
      </c>
      <c r="D99" s="23" t="s">
        <v>2143</v>
      </c>
      <c r="E99" s="30" t="s">
        <v>1113</v>
      </c>
      <c r="F99" t="s">
        <v>212</v>
      </c>
      <c r="G99" s="2" t="s">
        <v>190</v>
      </c>
      <c r="H99" s="5" t="s">
        <v>191</v>
      </c>
    </row>
    <row r="100" spans="2:8" ht="18" customHeight="1" thickBot="1" x14ac:dyDescent="0.35">
      <c r="B100" t="str">
        <f>VLOOKUP(F100,'TN Constituency'!P:Q,2,FALSE)</f>
        <v>43bd7ed1-1024-4e1d-ab21-f4b7e330d74e</v>
      </c>
      <c r="C100" s="25">
        <v>97</v>
      </c>
      <c r="D100" s="21" t="s">
        <v>2144</v>
      </c>
      <c r="E100" s="27" t="s">
        <v>1117</v>
      </c>
      <c r="F100" t="s">
        <v>431</v>
      </c>
      <c r="G100" s="2" t="s">
        <v>192</v>
      </c>
      <c r="H100" s="5" t="s">
        <v>193</v>
      </c>
    </row>
    <row r="101" spans="2:8" ht="18" customHeight="1" thickBot="1" x14ac:dyDescent="0.35">
      <c r="B101" t="str">
        <f>VLOOKUP(F101,'TN Constituency'!P:Q,2,FALSE)</f>
        <v>383da821-17af-493d-937f-68d79a01c48f</v>
      </c>
      <c r="C101" s="28">
        <v>98</v>
      </c>
      <c r="D101" s="23" t="s">
        <v>1146</v>
      </c>
      <c r="E101" s="30" t="s">
        <v>1119</v>
      </c>
      <c r="F101" t="s">
        <v>738</v>
      </c>
      <c r="G101" s="2" t="s">
        <v>194</v>
      </c>
      <c r="H101" s="5" t="s">
        <v>195</v>
      </c>
    </row>
    <row r="102" spans="2:8" ht="18" customHeight="1" thickBot="1" x14ac:dyDescent="0.35">
      <c r="B102" t="str">
        <f>VLOOKUP(F102,'TN Constituency'!P:Q,2,FALSE)</f>
        <v>43355cb2-474c-4e3b-bd29-32f92bd2867e</v>
      </c>
      <c r="C102" s="25">
        <v>99</v>
      </c>
      <c r="D102" s="22" t="s">
        <v>2145</v>
      </c>
      <c r="E102" s="27" t="s">
        <v>1121</v>
      </c>
      <c r="F102" t="s">
        <v>8</v>
      </c>
      <c r="G102" s="2" t="s">
        <v>196</v>
      </c>
      <c r="H102" s="5" t="s">
        <v>197</v>
      </c>
    </row>
    <row r="103" spans="2:8" ht="18" customHeight="1" thickBot="1" x14ac:dyDescent="0.35">
      <c r="B103" t="str">
        <f>VLOOKUP(F103,'TN Constituency'!P:Q,2,FALSE)</f>
        <v>1b37722d-13a6-4ab0-95c1-bcd69378af2a</v>
      </c>
      <c r="C103" s="28">
        <v>100</v>
      </c>
      <c r="D103" s="24" t="s">
        <v>2146</v>
      </c>
      <c r="E103" s="30" t="s">
        <v>1123</v>
      </c>
      <c r="F103" t="s">
        <v>428</v>
      </c>
      <c r="G103" s="2" t="s">
        <v>198</v>
      </c>
      <c r="H103" s="5" t="s">
        <v>199</v>
      </c>
    </row>
    <row r="104" spans="2:8" ht="18" customHeight="1" thickBot="1" x14ac:dyDescent="0.35">
      <c r="B104" t="str">
        <f>VLOOKUP(F104,'TN Constituency'!P:Q,2,FALSE)</f>
        <v>bc953ba5-be1c-44d4-86be-c942c823b8c6</v>
      </c>
      <c r="C104" s="25">
        <v>101</v>
      </c>
      <c r="D104" s="21" t="s">
        <v>2147</v>
      </c>
      <c r="E104" s="27" t="s">
        <v>1125</v>
      </c>
      <c r="F104" t="s">
        <v>218</v>
      </c>
      <c r="G104" s="2" t="s">
        <v>200</v>
      </c>
      <c r="H104" s="5" t="s">
        <v>201</v>
      </c>
    </row>
    <row r="105" spans="2:8" ht="18" customHeight="1" thickBot="1" x14ac:dyDescent="0.35">
      <c r="B105" t="str">
        <f>VLOOKUP(F105,'TN Constituency'!P:Q,2,FALSE)</f>
        <v>2b9a991e-cff7-42c9-a986-03898f3e8f8e</v>
      </c>
      <c r="C105" s="28">
        <v>102</v>
      </c>
      <c r="D105" s="23" t="s">
        <v>2148</v>
      </c>
      <c r="E105" s="30" t="s">
        <v>1127</v>
      </c>
      <c r="F105" t="s">
        <v>220</v>
      </c>
      <c r="G105" s="2" t="s">
        <v>202</v>
      </c>
      <c r="H105" s="5" t="s">
        <v>203</v>
      </c>
    </row>
    <row r="106" spans="2:8" ht="18" customHeight="1" thickBot="1" x14ac:dyDescent="0.35">
      <c r="B106" t="str">
        <f>VLOOKUP(F106,'TN Constituency'!P:Q,2,FALSE)</f>
        <v>ab8b089c-af20-46f8-bc2c-5c277518e757</v>
      </c>
      <c r="C106" s="25">
        <v>103</v>
      </c>
      <c r="D106" s="22" t="s">
        <v>2149</v>
      </c>
      <c r="E106" s="27" t="s">
        <v>1129</v>
      </c>
      <c r="F106" t="s">
        <v>44</v>
      </c>
      <c r="G106" s="2" t="s">
        <v>204</v>
      </c>
      <c r="H106" s="5" t="s">
        <v>205</v>
      </c>
    </row>
    <row r="107" spans="2:8" ht="18" customHeight="1" thickBot="1" x14ac:dyDescent="0.35">
      <c r="B107" t="str">
        <f>VLOOKUP(F107,'TN Constituency'!P:Q,2,FALSE)</f>
        <v>44f818b8-851f-41f7-83de-f03680cb22a9</v>
      </c>
      <c r="C107" s="28">
        <v>104</v>
      </c>
      <c r="D107" s="23" t="s">
        <v>2150</v>
      </c>
      <c r="E107" s="30" t="s">
        <v>1131</v>
      </c>
      <c r="F107" t="s">
        <v>745</v>
      </c>
      <c r="G107" s="2" t="s">
        <v>206</v>
      </c>
      <c r="H107" s="5" t="s">
        <v>207</v>
      </c>
    </row>
    <row r="108" spans="2:8" ht="18" customHeight="1" thickBot="1" x14ac:dyDescent="0.35">
      <c r="B108" t="str">
        <f>VLOOKUP(F108,'TN Constituency'!P:Q,2,FALSE)</f>
        <v>91d4c2be-72ce-4604-a53b-22a6267db2a9</v>
      </c>
      <c r="C108" s="25">
        <v>105</v>
      </c>
      <c r="D108" s="21" t="s">
        <v>2151</v>
      </c>
      <c r="E108" s="27" t="s">
        <v>1133</v>
      </c>
      <c r="F108" t="s">
        <v>224</v>
      </c>
      <c r="G108" s="2" t="s">
        <v>208</v>
      </c>
      <c r="H108" s="5" t="s">
        <v>209</v>
      </c>
    </row>
    <row r="109" spans="2:8" ht="18" customHeight="1" thickBot="1" x14ac:dyDescent="0.35">
      <c r="B109" t="str">
        <f>VLOOKUP(F109,'TN Constituency'!P:Q,2,FALSE)</f>
        <v>9ddaae03-5f2c-41b2-a2bc-e7fdd3bc7e6a</v>
      </c>
      <c r="C109" s="28">
        <v>106</v>
      </c>
      <c r="D109" s="23" t="s">
        <v>2152</v>
      </c>
      <c r="E109" s="30" t="s">
        <v>1135</v>
      </c>
      <c r="F109" t="s">
        <v>226</v>
      </c>
      <c r="G109" s="2" t="s">
        <v>210</v>
      </c>
      <c r="H109" s="5" t="s">
        <v>211</v>
      </c>
    </row>
    <row r="110" spans="2:8" ht="18" customHeight="1" thickBot="1" x14ac:dyDescent="0.35">
      <c r="B110" t="str">
        <f>VLOOKUP(F110,'TN Constituency'!P:Q,2,FALSE)</f>
        <v>da459282-a521-4bb9-8d4b-071fb7ac747a</v>
      </c>
      <c r="C110" s="25">
        <v>107</v>
      </c>
      <c r="D110" s="21" t="s">
        <v>2153</v>
      </c>
      <c r="E110" s="27" t="s">
        <v>1137</v>
      </c>
      <c r="F110" t="s">
        <v>228</v>
      </c>
      <c r="G110" s="2" t="s">
        <v>212</v>
      </c>
      <c r="H110" s="5" t="s">
        <v>213</v>
      </c>
    </row>
    <row r="111" spans="2:8" ht="18" customHeight="1" thickBot="1" x14ac:dyDescent="0.35">
      <c r="B111" t="str">
        <f>VLOOKUP(F111,'TN Constituency'!P:Q,2,FALSE)</f>
        <v>b55eedce-216f-4dd7-b2d1-c2c3b5fb0257</v>
      </c>
      <c r="C111" s="28">
        <v>108</v>
      </c>
      <c r="D111" s="23" t="s">
        <v>2154</v>
      </c>
      <c r="E111" s="30" t="s">
        <v>1141</v>
      </c>
      <c r="F111" t="s">
        <v>230</v>
      </c>
      <c r="G111" s="2" t="s">
        <v>214</v>
      </c>
      <c r="H111" s="5" t="s">
        <v>215</v>
      </c>
    </row>
    <row r="112" spans="2:8" ht="18" customHeight="1" thickBot="1" x14ac:dyDescent="0.35">
      <c r="B112" t="str">
        <f>VLOOKUP(F112,'TN Constituency'!P:Q,2,FALSE)</f>
        <v>7f95891e-5155-46f4-8bb8-c54bff3ff7dd</v>
      </c>
      <c r="C112" s="25">
        <v>109</v>
      </c>
      <c r="D112" s="21" t="s">
        <v>2155</v>
      </c>
      <c r="E112" s="27" t="s">
        <v>1143</v>
      </c>
      <c r="F112" t="s">
        <v>234</v>
      </c>
      <c r="G112" s="2" t="s">
        <v>216</v>
      </c>
      <c r="H112" s="5" t="s">
        <v>217</v>
      </c>
    </row>
    <row r="113" spans="2:8" ht="18" customHeight="1" thickBot="1" x14ac:dyDescent="0.35">
      <c r="B113" t="str">
        <f>VLOOKUP(F113,'TN Constituency'!P:Q,2,FALSE)</f>
        <v>3cb1c07e-277a-4974-845a-3645c9d24712</v>
      </c>
      <c r="C113" s="28">
        <v>110</v>
      </c>
      <c r="D113" s="24" t="s">
        <v>2156</v>
      </c>
      <c r="E113" s="30" t="s">
        <v>1145</v>
      </c>
      <c r="F113" t="s">
        <v>415</v>
      </c>
      <c r="G113" s="2" t="s">
        <v>218</v>
      </c>
      <c r="H113" s="5" t="s">
        <v>219</v>
      </c>
    </row>
    <row r="114" spans="2:8" ht="18" customHeight="1" thickBot="1" x14ac:dyDescent="0.35">
      <c r="B114" t="str">
        <f>VLOOKUP(F114,'TN Constituency'!P:Q,2,FALSE)</f>
        <v>efdd45a3-1feb-4fbd-a93b-e744c9446787</v>
      </c>
      <c r="C114" s="25">
        <v>111</v>
      </c>
      <c r="D114" s="21" t="s">
        <v>2157</v>
      </c>
      <c r="E114" s="27" t="s">
        <v>1147</v>
      </c>
      <c r="F114" t="s">
        <v>413</v>
      </c>
      <c r="G114" s="2" t="s">
        <v>220</v>
      </c>
      <c r="H114" s="5" t="s">
        <v>221</v>
      </c>
    </row>
    <row r="115" spans="2:8" ht="18" customHeight="1" thickBot="1" x14ac:dyDescent="0.35">
      <c r="B115" t="str">
        <f>VLOOKUP(F115,'TN Constituency'!P:Q,2,FALSE)</f>
        <v>a9cce6db-cfb6-4017-94e0-be6afeebf2b2</v>
      </c>
      <c r="C115" s="28">
        <v>112</v>
      </c>
      <c r="D115" s="23" t="s">
        <v>2158</v>
      </c>
      <c r="E115" s="30" t="s">
        <v>1149</v>
      </c>
      <c r="F115" t="s">
        <v>236</v>
      </c>
      <c r="G115" s="2" t="s">
        <v>222</v>
      </c>
      <c r="H115" s="5" t="s">
        <v>223</v>
      </c>
    </row>
    <row r="116" spans="2:8" ht="18" customHeight="1" thickBot="1" x14ac:dyDescent="0.35">
      <c r="B116" t="str">
        <f>VLOOKUP(F116,'TN Constituency'!P:Q,2,FALSE)</f>
        <v>b095c22c-0dab-4d2c-95ac-6428be7bda4c</v>
      </c>
      <c r="C116" s="25">
        <v>113</v>
      </c>
      <c r="D116" s="21" t="s">
        <v>2159</v>
      </c>
      <c r="E116" s="27" t="s">
        <v>1151</v>
      </c>
      <c r="F116" t="s">
        <v>755</v>
      </c>
      <c r="G116" s="2" t="s">
        <v>224</v>
      </c>
      <c r="H116" s="5" t="s">
        <v>225</v>
      </c>
    </row>
    <row r="117" spans="2:8" ht="18" customHeight="1" thickBot="1" x14ac:dyDescent="0.35">
      <c r="B117" t="str">
        <f>VLOOKUP(F117,'TN Constituency'!P:Q,2,FALSE)</f>
        <v>58e63912-a2f5-4473-a500-4f71d7902b2e</v>
      </c>
      <c r="C117" s="28">
        <v>114</v>
      </c>
      <c r="D117" s="23" t="s">
        <v>2160</v>
      </c>
      <c r="E117" s="30" t="s">
        <v>1153</v>
      </c>
      <c r="F117" t="s">
        <v>756</v>
      </c>
      <c r="G117" s="2" t="s">
        <v>226</v>
      </c>
      <c r="H117" s="5" t="s">
        <v>227</v>
      </c>
    </row>
    <row r="118" spans="2:8" ht="18" customHeight="1" thickBot="1" x14ac:dyDescent="0.35">
      <c r="B118" t="str">
        <f>VLOOKUP(F118,'TN Constituency'!P:Q,2,FALSE)</f>
        <v>387cc420-b30d-4325-8d9e-d2b08184a079</v>
      </c>
      <c r="C118" s="25">
        <v>115</v>
      </c>
      <c r="D118" s="21" t="s">
        <v>2161</v>
      </c>
      <c r="E118" s="27" t="s">
        <v>1157</v>
      </c>
      <c r="F118" t="s">
        <v>46</v>
      </c>
      <c r="G118" s="2" t="s">
        <v>228</v>
      </c>
      <c r="H118" s="5" t="s">
        <v>229</v>
      </c>
    </row>
    <row r="119" spans="2:8" ht="18" customHeight="1" thickBot="1" x14ac:dyDescent="0.35">
      <c r="B119" t="str">
        <f>VLOOKUP(F119,'TN Constituency'!P:Q,2,FALSE)</f>
        <v>037744c8-f95a-4d70-a40f-01cdeda57659</v>
      </c>
      <c r="C119" s="28">
        <v>116</v>
      </c>
      <c r="D119" s="23" t="s">
        <v>2162</v>
      </c>
      <c r="E119" s="30" t="s">
        <v>1160</v>
      </c>
      <c r="F119" t="s">
        <v>2766</v>
      </c>
      <c r="G119" s="2" t="s">
        <v>230</v>
      </c>
      <c r="H119" s="5" t="s">
        <v>231</v>
      </c>
    </row>
    <row r="120" spans="2:8" ht="18" customHeight="1" thickBot="1" x14ac:dyDescent="0.35">
      <c r="B120" t="str">
        <f>VLOOKUP(F120,'TN Constituency'!P:Q,2,FALSE)</f>
        <v>12344bf7-81a7-4bc5-8137-3cc2758a0e7b</v>
      </c>
      <c r="C120" s="25">
        <v>117</v>
      </c>
      <c r="D120" s="21" t="s">
        <v>2163</v>
      </c>
      <c r="E120" s="27" t="s">
        <v>1163</v>
      </c>
      <c r="F120" t="s">
        <v>54</v>
      </c>
      <c r="G120" s="2" t="s">
        <v>232</v>
      </c>
      <c r="H120" s="5" t="s">
        <v>233</v>
      </c>
    </row>
    <row r="121" spans="2:8" ht="18" customHeight="1" thickBot="1" x14ac:dyDescent="0.35">
      <c r="B121" t="str">
        <f>VLOOKUP(F121,'TN Constituency'!P:Q,2,FALSE)</f>
        <v>0ebaae94-0cf3-4cf8-bc48-5256c3119ff1</v>
      </c>
      <c r="C121" s="28">
        <v>118</v>
      </c>
      <c r="D121" s="23" t="s">
        <v>2164</v>
      </c>
      <c r="E121" s="30" t="s">
        <v>1165</v>
      </c>
      <c r="F121" t="s">
        <v>56</v>
      </c>
      <c r="G121" s="2" t="s">
        <v>234</v>
      </c>
      <c r="H121" s="5" t="s">
        <v>235</v>
      </c>
    </row>
    <row r="122" spans="2:8" ht="18" customHeight="1" thickBot="1" x14ac:dyDescent="0.35">
      <c r="B122" t="str">
        <f>VLOOKUP(F122,'TN Constituency'!P:Q,2,FALSE)</f>
        <v>ede263bb-ccf4-4ab1-ac00-682dc3298535</v>
      </c>
      <c r="C122" s="25">
        <v>119</v>
      </c>
      <c r="D122" s="21" t="s">
        <v>2165</v>
      </c>
      <c r="E122" s="27" t="s">
        <v>1167</v>
      </c>
      <c r="F122" t="s">
        <v>58</v>
      </c>
      <c r="G122" s="2" t="s">
        <v>236</v>
      </c>
      <c r="H122" s="5" t="s">
        <v>237</v>
      </c>
    </row>
    <row r="123" spans="2:8" ht="18" customHeight="1" thickBot="1" x14ac:dyDescent="0.35">
      <c r="B123" t="str">
        <f>VLOOKUP(F123,'TN Constituency'!P:Q,2,FALSE)</f>
        <v>a3de9cef-81a4-4a26-8c40-a3819120a0a6</v>
      </c>
      <c r="C123" s="28">
        <v>120</v>
      </c>
      <c r="D123" s="23" t="s">
        <v>2166</v>
      </c>
      <c r="E123" s="30" t="s">
        <v>1169</v>
      </c>
      <c r="F123" t="s">
        <v>60</v>
      </c>
      <c r="G123" s="2" t="s">
        <v>238</v>
      </c>
      <c r="H123" s="5" t="s">
        <v>239</v>
      </c>
    </row>
    <row r="124" spans="2:8" ht="18" customHeight="1" thickBot="1" x14ac:dyDescent="0.35">
      <c r="B124" t="str">
        <f>VLOOKUP(F124,'TN Constituency'!P:Q,2,FALSE)</f>
        <v>69f91b12-f843-4dc2-8355-e32a6033332f</v>
      </c>
      <c r="C124" s="25">
        <v>121</v>
      </c>
      <c r="D124" s="21" t="s">
        <v>2167</v>
      </c>
      <c r="E124" s="27" t="s">
        <v>1171</v>
      </c>
      <c r="F124" t="s">
        <v>62</v>
      </c>
      <c r="G124" s="2" t="s">
        <v>240</v>
      </c>
      <c r="H124" s="5" t="s">
        <v>241</v>
      </c>
    </row>
    <row r="125" spans="2:8" ht="18" customHeight="1" thickBot="1" x14ac:dyDescent="0.35">
      <c r="B125" t="str">
        <f>VLOOKUP(F125,'TN Constituency'!P:Q,2,FALSE)</f>
        <v>3e7a7e53-c838-4876-af14-fa1052bb13b2</v>
      </c>
      <c r="C125" s="28">
        <v>122</v>
      </c>
      <c r="D125" s="23" t="s">
        <v>2168</v>
      </c>
      <c r="E125" s="30" t="s">
        <v>1173</v>
      </c>
      <c r="F125" t="s">
        <v>64</v>
      </c>
      <c r="G125" s="2" t="s">
        <v>242</v>
      </c>
      <c r="H125" s="5" t="s">
        <v>243</v>
      </c>
    </row>
    <row r="126" spans="2:8" ht="18" customHeight="1" thickBot="1" x14ac:dyDescent="0.35">
      <c r="B126" t="str">
        <f>VLOOKUP(F126,'TN Constituency'!P:Q,2,FALSE)</f>
        <v>338f319d-ca9d-4602-b05d-ecec7b747539</v>
      </c>
      <c r="C126" s="25">
        <v>123</v>
      </c>
      <c r="D126" s="21" t="s">
        <v>67</v>
      </c>
      <c r="E126" s="27" t="s">
        <v>1176</v>
      </c>
      <c r="F126" t="s">
        <v>772</v>
      </c>
      <c r="G126" s="2" t="s">
        <v>244</v>
      </c>
      <c r="H126" s="5" t="s">
        <v>245</v>
      </c>
    </row>
    <row r="127" spans="2:8" ht="18" customHeight="1" thickBot="1" x14ac:dyDescent="0.35">
      <c r="B127" t="str">
        <f>VLOOKUP(F127,'TN Constituency'!P:Q,2,FALSE)</f>
        <v>4271f59d-e243-48bf-be87-0b9265838792</v>
      </c>
      <c r="C127" s="28">
        <v>124</v>
      </c>
      <c r="D127" s="23" t="s">
        <v>2169</v>
      </c>
      <c r="E127" s="30" t="s">
        <v>1179</v>
      </c>
      <c r="F127" t="s">
        <v>68</v>
      </c>
      <c r="G127" s="2" t="s">
        <v>246</v>
      </c>
      <c r="H127" s="5" t="s">
        <v>47</v>
      </c>
    </row>
    <row r="128" spans="2:8" ht="18" customHeight="1" thickBot="1" x14ac:dyDescent="0.35">
      <c r="B128" t="str">
        <f>VLOOKUP(F128,'TN Constituency'!P:Q,2,FALSE)</f>
        <v>7f8141f5-60ff-49c7-9deb-64ba162d1cb8</v>
      </c>
      <c r="C128" s="25">
        <v>125</v>
      </c>
      <c r="D128" s="21" t="s">
        <v>71</v>
      </c>
      <c r="E128" s="27" t="s">
        <v>1181</v>
      </c>
      <c r="F128" t="s">
        <v>70</v>
      </c>
      <c r="G128" s="2" t="s">
        <v>247</v>
      </c>
      <c r="H128" s="5" t="s">
        <v>248</v>
      </c>
    </row>
    <row r="129" spans="2:8" ht="18" customHeight="1" thickBot="1" x14ac:dyDescent="0.35">
      <c r="B129" t="str">
        <f>VLOOKUP(F129,'TN Constituency'!P:Q,2,FALSE)</f>
        <v>67362d10-5caf-4691-86e0-d613309725b2</v>
      </c>
      <c r="C129" s="28">
        <v>126</v>
      </c>
      <c r="D129" s="24" t="s">
        <v>2170</v>
      </c>
      <c r="E129" s="30" t="s">
        <v>1184</v>
      </c>
      <c r="F129" t="s">
        <v>24</v>
      </c>
      <c r="G129" s="2" t="s">
        <v>249</v>
      </c>
      <c r="H129" s="5" t="s">
        <v>250</v>
      </c>
    </row>
    <row r="130" spans="2:8" ht="18" customHeight="1" thickBot="1" x14ac:dyDescent="0.35">
      <c r="B130" t="str">
        <f>VLOOKUP(F130,'TN Constituency'!P:Q,2,FALSE)</f>
        <v>69b9d777-ceac-4221-8c42-7459c922289b</v>
      </c>
      <c r="C130" s="25">
        <v>127</v>
      </c>
      <c r="D130" s="21" t="s">
        <v>2171</v>
      </c>
      <c r="E130" s="27" t="s">
        <v>1186</v>
      </c>
      <c r="F130" t="s">
        <v>781</v>
      </c>
      <c r="G130" s="2" t="s">
        <v>251</v>
      </c>
      <c r="H130" s="5" t="s">
        <v>252</v>
      </c>
    </row>
    <row r="131" spans="2:8" ht="18" customHeight="1" thickBot="1" x14ac:dyDescent="0.35">
      <c r="B131" t="str">
        <f>VLOOKUP(F131,'TN Constituency'!P:Q,2,FALSE)</f>
        <v>6706b4a4-0c15-47ff-9c5a-e768c3a2858c</v>
      </c>
      <c r="C131" s="28">
        <v>128</v>
      </c>
      <c r="D131" s="24" t="s">
        <v>23</v>
      </c>
      <c r="E131" s="30" t="s">
        <v>1192</v>
      </c>
      <c r="F131" t="s">
        <v>22</v>
      </c>
      <c r="G131" s="2" t="s">
        <v>253</v>
      </c>
      <c r="H131" s="5" t="s">
        <v>254</v>
      </c>
    </row>
    <row r="132" spans="2:8" ht="18" customHeight="1" thickBot="1" x14ac:dyDescent="0.35">
      <c r="B132" t="str">
        <f>VLOOKUP(F132,'TN Constituency'!P:Q,2,FALSE)</f>
        <v>f5e0f49a-2bb0-4136-845f-b869ce063614</v>
      </c>
      <c r="C132" s="25">
        <v>129</v>
      </c>
      <c r="D132" s="21" t="s">
        <v>75</v>
      </c>
      <c r="E132" s="27" t="s">
        <v>1194</v>
      </c>
      <c r="F132" t="s">
        <v>395</v>
      </c>
      <c r="G132" s="2" t="s">
        <v>255</v>
      </c>
      <c r="H132" s="5" t="s">
        <v>256</v>
      </c>
    </row>
    <row r="133" spans="2:8" ht="18" customHeight="1" thickBot="1" x14ac:dyDescent="0.35">
      <c r="B133" t="str">
        <f>VLOOKUP(F133,'TN Constituency'!P:Q,2,FALSE)</f>
        <v>6e279e27-69c8-4ba4-acd7-961d130824ef</v>
      </c>
      <c r="C133" s="28">
        <v>130</v>
      </c>
      <c r="D133" s="23" t="s">
        <v>2172</v>
      </c>
      <c r="E133" s="30" t="s">
        <v>1198</v>
      </c>
      <c r="F133" t="s">
        <v>76</v>
      </c>
      <c r="G133" s="2" t="s">
        <v>257</v>
      </c>
      <c r="H133" s="5" t="s">
        <v>258</v>
      </c>
    </row>
    <row r="134" spans="2:8" ht="18" customHeight="1" thickBot="1" x14ac:dyDescent="0.35">
      <c r="B134" t="str">
        <f>VLOOKUP(F134,'TN Constituency'!P:Q,2,FALSE)</f>
        <v>bff4f839-a29a-4061-abee-5047c84d5802</v>
      </c>
      <c r="C134" s="25">
        <v>131</v>
      </c>
      <c r="D134" s="21" t="s">
        <v>79</v>
      </c>
      <c r="E134" s="27" t="s">
        <v>1204</v>
      </c>
      <c r="F134" t="s">
        <v>78</v>
      </c>
      <c r="G134" s="2" t="s">
        <v>259</v>
      </c>
      <c r="H134" s="5" t="s">
        <v>260</v>
      </c>
    </row>
    <row r="135" spans="2:8" ht="18" customHeight="1" thickBot="1" x14ac:dyDescent="0.35">
      <c r="B135" t="str">
        <f>VLOOKUP(F135,'TN Constituency'!P:Q,2,FALSE)</f>
        <v>0df735ff-65d6-4490-9978-07a8629780fd</v>
      </c>
      <c r="C135" s="28">
        <v>132</v>
      </c>
      <c r="D135" s="23" t="s">
        <v>81</v>
      </c>
      <c r="E135" s="30" t="s">
        <v>1206</v>
      </c>
      <c r="F135" t="s">
        <v>80</v>
      </c>
      <c r="G135" s="2" t="s">
        <v>261</v>
      </c>
      <c r="H135" s="5" t="s">
        <v>262</v>
      </c>
    </row>
    <row r="136" spans="2:8" ht="18" customHeight="1" thickBot="1" x14ac:dyDescent="0.35">
      <c r="B136" t="str">
        <f>VLOOKUP(F136,'TN Constituency'!P:Q,2,FALSE)</f>
        <v>5dd44067-83bd-4f1b-9c33-7491f0cfb52c</v>
      </c>
      <c r="C136" s="25">
        <v>133</v>
      </c>
      <c r="D136" s="21" t="s">
        <v>2173</v>
      </c>
      <c r="E136" s="27" t="s">
        <v>1208</v>
      </c>
      <c r="F136" t="s">
        <v>82</v>
      </c>
      <c r="G136" s="2" t="s">
        <v>263</v>
      </c>
      <c r="H136" s="5" t="s">
        <v>264</v>
      </c>
    </row>
    <row r="137" spans="2:8" ht="18" customHeight="1" thickBot="1" x14ac:dyDescent="0.35">
      <c r="B137" t="str">
        <f>VLOOKUP(F137,'TN Constituency'!P:Q,2,FALSE)</f>
        <v>ca7f7da2-80d5-47d6-8ba7-a993575a057c</v>
      </c>
      <c r="C137" s="28">
        <v>134</v>
      </c>
      <c r="D137" s="24" t="s">
        <v>2174</v>
      </c>
      <c r="E137" s="30" t="s">
        <v>1211</v>
      </c>
      <c r="F137" t="s">
        <v>384</v>
      </c>
      <c r="G137" s="2" t="s">
        <v>265</v>
      </c>
      <c r="H137" s="5" t="s">
        <v>266</v>
      </c>
    </row>
    <row r="138" spans="2:8" ht="18" customHeight="1" thickBot="1" x14ac:dyDescent="0.35">
      <c r="B138" t="str">
        <f>VLOOKUP(F138,'TN Constituency'!P:Q,2,FALSE)</f>
        <v>f47b2479-b85d-4422-b150-07750600b8ce</v>
      </c>
      <c r="C138" s="25">
        <v>135</v>
      </c>
      <c r="D138" s="21" t="s">
        <v>85</v>
      </c>
      <c r="E138" s="27" t="s">
        <v>1215</v>
      </c>
      <c r="F138" t="s">
        <v>84</v>
      </c>
      <c r="G138" s="2" t="s">
        <v>267</v>
      </c>
      <c r="H138" s="5" t="s">
        <v>268</v>
      </c>
    </row>
    <row r="139" spans="2:8" ht="18" customHeight="1" thickBot="1" x14ac:dyDescent="0.35">
      <c r="B139" t="str">
        <f>VLOOKUP(F139,'TN Constituency'!P:Q,2,FALSE)</f>
        <v>e07aca0b-7616-4dcd-8664-fa9402b41790</v>
      </c>
      <c r="C139" s="28">
        <v>136</v>
      </c>
      <c r="D139" s="23" t="s">
        <v>2175</v>
      </c>
      <c r="E139" s="30" t="s">
        <v>1217</v>
      </c>
      <c r="F139" t="s">
        <v>379</v>
      </c>
      <c r="G139" s="2" t="s">
        <v>269</v>
      </c>
      <c r="H139" s="5" t="s">
        <v>270</v>
      </c>
    </row>
    <row r="140" spans="2:8" ht="18" customHeight="1" thickBot="1" x14ac:dyDescent="0.35">
      <c r="B140" t="str">
        <f>VLOOKUP(F140,'TN Constituency'!P:Q,2,FALSE)</f>
        <v>5fddb5bd-e534-42b6-8c37-a432ac59fb3c</v>
      </c>
      <c r="C140" s="25">
        <v>137</v>
      </c>
      <c r="D140" s="21" t="s">
        <v>2176</v>
      </c>
      <c r="E140" s="27" t="s">
        <v>1223</v>
      </c>
      <c r="F140" t="s">
        <v>86</v>
      </c>
      <c r="G140" s="2" t="s">
        <v>271</v>
      </c>
      <c r="H140" s="5" t="s">
        <v>229</v>
      </c>
    </row>
    <row r="141" spans="2:8" ht="18" customHeight="1" thickBot="1" x14ac:dyDescent="0.35">
      <c r="B141" t="str">
        <f>VLOOKUP(F141,'TN Constituency'!P:Q,2,FALSE)</f>
        <v>06277d79-bfb5-4070-99e0-677ed0f5005f</v>
      </c>
      <c r="C141" s="28">
        <v>138</v>
      </c>
      <c r="D141" s="23" t="s">
        <v>2177</v>
      </c>
      <c r="E141" s="30" t="s">
        <v>1227</v>
      </c>
      <c r="F141" t="s">
        <v>88</v>
      </c>
      <c r="G141" s="2" t="s">
        <v>272</v>
      </c>
      <c r="H141" s="5" t="s">
        <v>273</v>
      </c>
    </row>
    <row r="142" spans="2:8" ht="18" customHeight="1" thickBot="1" x14ac:dyDescent="0.35">
      <c r="B142" t="str">
        <f>VLOOKUP(F142,'TN Constituency'!P:Q,2,FALSE)</f>
        <v>589925cd-b01e-4695-842b-d92d8e2f9ad7</v>
      </c>
      <c r="C142" s="25">
        <v>139</v>
      </c>
      <c r="D142" s="21" t="s">
        <v>2178</v>
      </c>
      <c r="E142" s="27" t="s">
        <v>1229</v>
      </c>
      <c r="F142" t="s">
        <v>90</v>
      </c>
      <c r="G142" s="2" t="s">
        <v>274</v>
      </c>
      <c r="H142" s="5" t="s">
        <v>275</v>
      </c>
    </row>
    <row r="143" spans="2:8" ht="18" customHeight="1" thickBot="1" x14ac:dyDescent="0.35">
      <c r="B143" t="str">
        <f>VLOOKUP(F143,'TN Constituency'!P:Q,2,FALSE)</f>
        <v>f86f0e7a-612e-46e5-b308-d793a165e14d</v>
      </c>
      <c r="C143" s="28">
        <v>140</v>
      </c>
      <c r="D143" s="23" t="s">
        <v>2179</v>
      </c>
      <c r="E143" s="30" t="s">
        <v>1231</v>
      </c>
      <c r="F143" t="s">
        <v>810</v>
      </c>
      <c r="G143" s="2" t="s">
        <v>276</v>
      </c>
      <c r="H143" s="5" t="s">
        <v>277</v>
      </c>
    </row>
    <row r="144" spans="2:8" ht="18" customHeight="1" thickBot="1" x14ac:dyDescent="0.35">
      <c r="B144" t="str">
        <f>VLOOKUP(F144,'TN Constituency'!P:Q,2,FALSE)</f>
        <v>8cda8c4e-70a9-49da-bc8a-85ddf8bfc096</v>
      </c>
      <c r="C144" s="25">
        <v>141</v>
      </c>
      <c r="D144" s="21" t="s">
        <v>95</v>
      </c>
      <c r="E144" s="27" t="s">
        <v>1233</v>
      </c>
      <c r="F144" t="s">
        <v>94</v>
      </c>
      <c r="G144" s="2" t="s">
        <v>278</v>
      </c>
      <c r="H144" s="5" t="s">
        <v>279</v>
      </c>
    </row>
    <row r="145" spans="2:8" ht="18" customHeight="1" thickBot="1" x14ac:dyDescent="0.35">
      <c r="B145" t="str">
        <f>VLOOKUP(F145,'TN Constituency'!P:Q,2,FALSE)</f>
        <v>91ec9da6-7427-4c4d-b038-cf35c62ca74a</v>
      </c>
      <c r="C145" s="28">
        <v>142</v>
      </c>
      <c r="D145" s="24" t="s">
        <v>2180</v>
      </c>
      <c r="E145" s="30" t="s">
        <v>1239</v>
      </c>
      <c r="F145" t="s">
        <v>18</v>
      </c>
      <c r="G145" s="2" t="s">
        <v>280</v>
      </c>
      <c r="H145" s="5" t="s">
        <v>281</v>
      </c>
    </row>
    <row r="146" spans="2:8" ht="18" customHeight="1" thickBot="1" x14ac:dyDescent="0.35">
      <c r="B146" t="str">
        <f>VLOOKUP(F146,'TN Constituency'!P:Q,2,FALSE)</f>
        <v>e5509dd3-659a-428c-99a0-214fe6f189a6</v>
      </c>
      <c r="C146" s="25">
        <v>143</v>
      </c>
      <c r="D146" s="21" t="s">
        <v>2181</v>
      </c>
      <c r="E146" s="27" t="s">
        <v>1241</v>
      </c>
      <c r="F146" t="s">
        <v>38</v>
      </c>
      <c r="G146" s="2" t="s">
        <v>282</v>
      </c>
      <c r="H146" s="5" t="s">
        <v>283</v>
      </c>
    </row>
    <row r="147" spans="2:8" ht="18" customHeight="1" thickBot="1" x14ac:dyDescent="0.35">
      <c r="B147" t="str">
        <f>VLOOKUP(F147,'TN Constituency'!P:Q,2,FALSE)</f>
        <v>cc18fa32-bd2d-41d5-a3f8-53511804b994</v>
      </c>
      <c r="C147" s="28">
        <v>144</v>
      </c>
      <c r="D147" s="24" t="s">
        <v>31</v>
      </c>
      <c r="E147" s="30" t="s">
        <v>1243</v>
      </c>
      <c r="F147" t="s">
        <v>818</v>
      </c>
      <c r="G147" s="2" t="s">
        <v>284</v>
      </c>
      <c r="H147" s="5" t="s">
        <v>285</v>
      </c>
    </row>
    <row r="148" spans="2:8" ht="18" customHeight="1" thickBot="1" x14ac:dyDescent="0.35">
      <c r="B148" t="str">
        <f>VLOOKUP(F148,'TN Constituency'!P:Q,2,FALSE)</f>
        <v>ce8f7d3e-9541-4e61-8bfc-35172e9268f4</v>
      </c>
      <c r="C148" s="25">
        <v>145</v>
      </c>
      <c r="D148" s="21" t="s">
        <v>97</v>
      </c>
      <c r="E148" s="27" t="s">
        <v>1245</v>
      </c>
      <c r="F148" t="s">
        <v>96</v>
      </c>
      <c r="G148" s="2" t="s">
        <v>286</v>
      </c>
      <c r="H148" s="5" t="s">
        <v>287</v>
      </c>
    </row>
    <row r="149" spans="2:8" ht="18" customHeight="1" thickBot="1" x14ac:dyDescent="0.35">
      <c r="B149" t="str">
        <f>VLOOKUP(F149,'TN Constituency'!P:Q,2,FALSE)</f>
        <v>aab1c270-b425-4175-8bf6-7aaf06426ba8</v>
      </c>
      <c r="C149" s="28">
        <v>146</v>
      </c>
      <c r="D149" s="23" t="s">
        <v>2182</v>
      </c>
      <c r="E149" s="30" t="s">
        <v>1247</v>
      </c>
      <c r="F149" t="s">
        <v>98</v>
      </c>
      <c r="G149" s="2" t="s">
        <v>288</v>
      </c>
      <c r="H149" s="5" t="s">
        <v>289</v>
      </c>
    </row>
    <row r="150" spans="2:8" ht="18" customHeight="1" thickBot="1" x14ac:dyDescent="0.35">
      <c r="B150" t="str">
        <f>VLOOKUP(F150,'TN Constituency'!P:Q,2,FALSE)</f>
        <v>fed1133d-d4ae-49a4-859e-1898f89efa90</v>
      </c>
      <c r="C150" s="25">
        <v>147</v>
      </c>
      <c r="D150" s="21" t="s">
        <v>101</v>
      </c>
      <c r="E150" s="27" t="s">
        <v>1250</v>
      </c>
      <c r="F150" t="s">
        <v>100</v>
      </c>
      <c r="G150" s="2" t="s">
        <v>290</v>
      </c>
      <c r="H150" s="5" t="s">
        <v>291</v>
      </c>
    </row>
    <row r="151" spans="2:8" ht="18" customHeight="1" thickBot="1" x14ac:dyDescent="0.35">
      <c r="B151" t="str">
        <f>VLOOKUP(F151,'TN Constituency'!P:Q,2,FALSE)</f>
        <v>121a1dbb-3e2b-49a2-a113-f53d3c9393f7</v>
      </c>
      <c r="C151" s="28">
        <v>148</v>
      </c>
      <c r="D151" s="23" t="s">
        <v>2183</v>
      </c>
      <c r="E151" s="30" t="s">
        <v>1252</v>
      </c>
      <c r="F151" t="s">
        <v>102</v>
      </c>
      <c r="G151" s="2" t="s">
        <v>292</v>
      </c>
      <c r="H151" s="5" t="s">
        <v>293</v>
      </c>
    </row>
    <row r="152" spans="2:8" ht="18" customHeight="1" thickBot="1" x14ac:dyDescent="0.35">
      <c r="B152" t="str">
        <f>VLOOKUP(F152,'TN Constituency'!P:Q,2,FALSE)</f>
        <v>5854df99-c23d-47da-9026-58d9d800b8d8</v>
      </c>
      <c r="C152" s="25">
        <v>149</v>
      </c>
      <c r="D152" s="21" t="s">
        <v>2184</v>
      </c>
      <c r="E152" s="27" t="s">
        <v>1256</v>
      </c>
      <c r="F152" t="s">
        <v>827</v>
      </c>
      <c r="G152" s="2" t="s">
        <v>294</v>
      </c>
      <c r="H152" s="5" t="s">
        <v>295</v>
      </c>
    </row>
    <row r="153" spans="2:8" ht="18" customHeight="1" thickBot="1" x14ac:dyDescent="0.35">
      <c r="B153" t="str">
        <f>VLOOKUP(F153,'TN Constituency'!P:Q,2,FALSE)</f>
        <v>312e6aa5-0ecd-4af9-b9db-43aba7157c26</v>
      </c>
      <c r="C153" s="28">
        <v>150</v>
      </c>
      <c r="D153" s="24" t="s">
        <v>2185</v>
      </c>
      <c r="E153" s="30" t="s">
        <v>1260</v>
      </c>
      <c r="F153" t="s">
        <v>32</v>
      </c>
      <c r="G153" s="2" t="s">
        <v>296</v>
      </c>
      <c r="H153" s="5" t="s">
        <v>297</v>
      </c>
    </row>
    <row r="154" spans="2:8" ht="18" customHeight="1" thickBot="1" x14ac:dyDescent="0.35">
      <c r="B154" t="str">
        <f>VLOOKUP(F154,'TN Constituency'!P:Q,2,FALSE)</f>
        <v>88e10e74-c370-4e88-823f-f27f7c4431e3</v>
      </c>
      <c r="C154" s="25">
        <v>151</v>
      </c>
      <c r="D154" s="21" t="s">
        <v>107</v>
      </c>
      <c r="E154" s="27" t="s">
        <v>1262</v>
      </c>
      <c r="F154" t="s">
        <v>106</v>
      </c>
      <c r="G154" s="3" t="s">
        <v>298</v>
      </c>
      <c r="H154" s="6" t="s">
        <v>299</v>
      </c>
    </row>
    <row r="155" spans="2:8" ht="38.4" customHeight="1" thickBot="1" x14ac:dyDescent="0.35">
      <c r="B155" t="str">
        <f>VLOOKUP(F155,'TN Constituency'!P:Q,2,FALSE)</f>
        <v>024ea8ba-2436-4be7-99a0-fa14f7e99d78</v>
      </c>
      <c r="C155" s="28">
        <v>152</v>
      </c>
      <c r="D155" s="23" t="s">
        <v>2186</v>
      </c>
      <c r="E155" s="30" t="s">
        <v>1264</v>
      </c>
      <c r="F155" t="s">
        <v>108</v>
      </c>
      <c r="G155" s="3" t="s">
        <v>300</v>
      </c>
      <c r="H155" s="6" t="s">
        <v>301</v>
      </c>
    </row>
    <row r="156" spans="2:8" ht="18" customHeight="1" thickBot="1" x14ac:dyDescent="0.35">
      <c r="B156" t="str">
        <f>VLOOKUP(F156,'TN Constituency'!P:Q,2,FALSE)</f>
        <v>341194af-8f09-42d0-8e8c-c5ff96cc182c</v>
      </c>
      <c r="C156" s="25">
        <v>153</v>
      </c>
      <c r="D156" s="21" t="s">
        <v>2187</v>
      </c>
      <c r="E156" s="27" t="s">
        <v>1266</v>
      </c>
      <c r="F156" t="s">
        <v>357</v>
      </c>
      <c r="G156" s="3" t="s">
        <v>302</v>
      </c>
      <c r="H156" s="6" t="s">
        <v>303</v>
      </c>
    </row>
    <row r="157" spans="2:8" ht="18" customHeight="1" thickBot="1" x14ac:dyDescent="0.35">
      <c r="B157" t="str">
        <f>VLOOKUP(F157,'TN Constituency'!P:Q,2,FALSE)</f>
        <v>3c44f8af-18be-4f44-912f-8213b60e5ff9</v>
      </c>
      <c r="C157" s="28">
        <v>154</v>
      </c>
      <c r="D157" s="23" t="s">
        <v>2188</v>
      </c>
      <c r="E157" s="30" t="s">
        <v>1268</v>
      </c>
      <c r="F157" t="s">
        <v>834</v>
      </c>
      <c r="G157" s="3" t="s">
        <v>304</v>
      </c>
      <c r="H157" s="6" t="s">
        <v>305</v>
      </c>
    </row>
    <row r="158" spans="2:8" ht="18" customHeight="1" thickBot="1" x14ac:dyDescent="0.35">
      <c r="B158" t="str">
        <f>VLOOKUP(F158,'TN Constituency'!P:Q,2,FALSE)</f>
        <v>d0d68cf3-4413-48c7-886e-8d4157d39781</v>
      </c>
      <c r="C158" s="25">
        <v>155</v>
      </c>
      <c r="D158" s="21" t="s">
        <v>2189</v>
      </c>
      <c r="E158" s="27" t="s">
        <v>1270</v>
      </c>
      <c r="F158" t="s">
        <v>112</v>
      </c>
      <c r="G158" s="3" t="s">
        <v>306</v>
      </c>
      <c r="H158" s="6" t="s">
        <v>307</v>
      </c>
    </row>
    <row r="159" spans="2:8" ht="18" customHeight="1" thickBot="1" x14ac:dyDescent="0.35">
      <c r="B159" t="str">
        <f>VLOOKUP(F159,'TN Constituency'!P:Q,2,FALSE)</f>
        <v>0c206e3d-02a6-47f9-8aec-631f4ebbd613</v>
      </c>
      <c r="C159" s="28">
        <v>156</v>
      </c>
      <c r="D159" s="23" t="s">
        <v>115</v>
      </c>
      <c r="E159" s="30" t="s">
        <v>1274</v>
      </c>
      <c r="F159" t="s">
        <v>838</v>
      </c>
      <c r="G159" s="3" t="s">
        <v>308</v>
      </c>
      <c r="H159" s="6" t="s">
        <v>309</v>
      </c>
    </row>
    <row r="160" spans="2:8" ht="18" customHeight="1" thickBot="1" x14ac:dyDescent="0.35">
      <c r="B160" t="str">
        <f>VLOOKUP(F160,'TN Constituency'!P:Q,2,FALSE)</f>
        <v>99e0992e-2bdb-4787-81f2-12f4799afc52</v>
      </c>
      <c r="C160" s="25">
        <v>157</v>
      </c>
      <c r="D160" s="21" t="s">
        <v>117</v>
      </c>
      <c r="E160" s="27" t="s">
        <v>1276</v>
      </c>
      <c r="F160" t="s">
        <v>116</v>
      </c>
      <c r="G160" s="3" t="s">
        <v>310</v>
      </c>
      <c r="H160" s="6" t="s">
        <v>311</v>
      </c>
    </row>
    <row r="161" spans="2:8" ht="18" customHeight="1" thickBot="1" x14ac:dyDescent="0.35">
      <c r="B161" t="str">
        <f>VLOOKUP(F161,'TN Constituency'!P:Q,2,FALSE)</f>
        <v>61864d92-50ea-4347-b4d5-adde3dc6789d</v>
      </c>
      <c r="C161" s="28">
        <v>158</v>
      </c>
      <c r="D161" s="23" t="s">
        <v>2190</v>
      </c>
      <c r="E161" s="30" t="s">
        <v>1278</v>
      </c>
      <c r="F161" t="s">
        <v>841</v>
      </c>
      <c r="G161" s="3" t="s">
        <v>312</v>
      </c>
      <c r="H161" s="6" t="s">
        <v>313</v>
      </c>
    </row>
    <row r="162" spans="2:8" ht="18" customHeight="1" thickBot="1" x14ac:dyDescent="0.35">
      <c r="B162" t="str">
        <f>VLOOKUP(F162,'TN Constituency'!P:Q,2,FALSE)</f>
        <v>03534b4e-fa9b-4e05-b470-5c0c445041fc</v>
      </c>
      <c r="C162" s="25">
        <v>159</v>
      </c>
      <c r="D162" s="21" t="s">
        <v>2191</v>
      </c>
      <c r="E162" s="27" t="s">
        <v>1282</v>
      </c>
      <c r="F162" t="s">
        <v>120</v>
      </c>
      <c r="G162" s="3" t="s">
        <v>314</v>
      </c>
      <c r="H162" s="6" t="s">
        <v>315</v>
      </c>
    </row>
    <row r="163" spans="2:8" ht="18" customHeight="1" thickBot="1" x14ac:dyDescent="0.35">
      <c r="B163" t="str">
        <f>VLOOKUP(F163,'TN Constituency'!P:Q,2,FALSE)</f>
        <v>76c4da7e-ded3-41ee-a4c5-181a26eb64cc</v>
      </c>
      <c r="C163" s="28">
        <v>160</v>
      </c>
      <c r="D163" s="24" t="s">
        <v>2192</v>
      </c>
      <c r="E163" s="30" t="s">
        <v>1286</v>
      </c>
      <c r="F163" t="s">
        <v>346</v>
      </c>
      <c r="G163" s="3" t="s">
        <v>316</v>
      </c>
      <c r="H163" s="6" t="s">
        <v>317</v>
      </c>
    </row>
    <row r="164" spans="2:8" ht="18" customHeight="1" thickBot="1" x14ac:dyDescent="0.35">
      <c r="B164" t="str">
        <f>VLOOKUP(F164,'TN Constituency'!P:Q,2,FALSE)</f>
        <v>9bbc7dbc-e040-41ac-b830-603fc0d06b01</v>
      </c>
      <c r="C164" s="25">
        <v>161</v>
      </c>
      <c r="D164" s="21" t="s">
        <v>2193</v>
      </c>
      <c r="E164" s="27" t="s">
        <v>1288</v>
      </c>
      <c r="F164" t="s">
        <v>848</v>
      </c>
      <c r="G164" s="3" t="s">
        <v>318</v>
      </c>
      <c r="H164" s="6" t="s">
        <v>319</v>
      </c>
    </row>
    <row r="165" spans="2:8" ht="18" customHeight="1" thickBot="1" x14ac:dyDescent="0.35">
      <c r="B165" t="str">
        <f>VLOOKUP(F165,'TN Constituency'!P:Q,2,FALSE)</f>
        <v>20e0bb62-3cb1-413b-9452-6d7d72674e55</v>
      </c>
      <c r="C165" s="28">
        <v>162</v>
      </c>
      <c r="D165" s="23" t="s">
        <v>2194</v>
      </c>
      <c r="E165" s="30" t="s">
        <v>1292</v>
      </c>
      <c r="F165" t="s">
        <v>124</v>
      </c>
      <c r="G165" s="3" t="s">
        <v>320</v>
      </c>
      <c r="H165" s="6" t="s">
        <v>321</v>
      </c>
    </row>
    <row r="166" spans="2:8" ht="18" customHeight="1" thickBot="1" x14ac:dyDescent="0.35">
      <c r="B166" t="str">
        <f>VLOOKUP(F166,'TN Constituency'!P:Q,2,FALSE)</f>
        <v>c3e77e05-7b85-489c-85fe-11088e853241</v>
      </c>
      <c r="C166" s="25">
        <v>163</v>
      </c>
      <c r="D166" s="21" t="s">
        <v>2195</v>
      </c>
      <c r="E166" s="27" t="s">
        <v>1294</v>
      </c>
      <c r="F166" t="s">
        <v>126</v>
      </c>
      <c r="G166" s="3" t="s">
        <v>322</v>
      </c>
      <c r="H166" s="6" t="s">
        <v>323</v>
      </c>
    </row>
    <row r="167" spans="2:8" ht="18" customHeight="1" thickBot="1" x14ac:dyDescent="0.35">
      <c r="B167" t="str">
        <f>VLOOKUP(F167,'TN Constituency'!P:Q,2,FALSE)</f>
        <v>5cb2d3dd-3d93-4ead-bc75-569a593ef35c</v>
      </c>
      <c r="C167" s="28">
        <v>164</v>
      </c>
      <c r="D167" s="23" t="s">
        <v>2196</v>
      </c>
      <c r="E167" s="30" t="s">
        <v>1296</v>
      </c>
      <c r="F167" t="s">
        <v>128</v>
      </c>
      <c r="G167" s="3" t="s">
        <v>324</v>
      </c>
      <c r="H167" s="6" t="s">
        <v>325</v>
      </c>
    </row>
    <row r="168" spans="2:8" ht="18" customHeight="1" thickBot="1" x14ac:dyDescent="0.35">
      <c r="B168" t="str">
        <f>VLOOKUP(F168,'TN Constituency'!P:Q,2,FALSE)</f>
        <v>1b17c2f7-3532-431f-bb87-d1a9a3972243</v>
      </c>
      <c r="C168" s="25">
        <v>165</v>
      </c>
      <c r="D168" s="21" t="s">
        <v>2197</v>
      </c>
      <c r="E168" s="27" t="s">
        <v>1297</v>
      </c>
      <c r="F168" t="s">
        <v>130</v>
      </c>
      <c r="G168" s="3" t="s">
        <v>326</v>
      </c>
      <c r="H168" s="6" t="s">
        <v>327</v>
      </c>
    </row>
    <row r="169" spans="2:8" ht="30.6" thickBot="1" x14ac:dyDescent="0.35">
      <c r="B169" t="str">
        <f>VLOOKUP(F169,'TN Constituency'!P:Q,2,FALSE)</f>
        <v>2a795b4b-1a74-43b5-b005-56aeadfa27a1</v>
      </c>
      <c r="C169" s="28">
        <v>166</v>
      </c>
      <c r="D169" s="23" t="s">
        <v>2198</v>
      </c>
      <c r="E169" s="30" t="s">
        <v>1299</v>
      </c>
      <c r="F169" t="s">
        <v>132</v>
      </c>
      <c r="G169" s="3" t="s">
        <v>328</v>
      </c>
      <c r="H169" s="6" t="s">
        <v>329</v>
      </c>
    </row>
    <row r="170" spans="2:8" ht="18" customHeight="1" thickBot="1" x14ac:dyDescent="0.35">
      <c r="B170" t="str">
        <f>VLOOKUP(F170,'TN Constituency'!P:Q,2,FALSE)</f>
        <v>e917a474-283e-411f-8f86-3f787f4765e7</v>
      </c>
      <c r="C170" s="25">
        <v>167</v>
      </c>
      <c r="D170" s="21" t="s">
        <v>2199</v>
      </c>
      <c r="E170" s="27" t="s">
        <v>1301</v>
      </c>
      <c r="F170" t="s">
        <v>134</v>
      </c>
      <c r="G170" s="7" t="s">
        <v>330</v>
      </c>
      <c r="H170" s="8" t="s">
        <v>331</v>
      </c>
    </row>
    <row r="171" spans="2:8" ht="18" customHeight="1" thickBot="1" x14ac:dyDescent="0.35">
      <c r="B171" t="str">
        <f>VLOOKUP(F171,'TN Constituency'!P:Q,2,FALSE)</f>
        <v>22e64e27-1dc1-4398-8a07-bbfc6e10b177</v>
      </c>
      <c r="C171" s="28">
        <v>168</v>
      </c>
      <c r="D171" s="23" t="s">
        <v>137</v>
      </c>
      <c r="E171" s="30" t="s">
        <v>1305</v>
      </c>
      <c r="F171" t="s">
        <v>136</v>
      </c>
    </row>
  </sheetData>
  <hyperlinks>
    <hyperlink ref="E4" r:id="rId1" tooltip="Gummidipoondi" display="https://www.oneindia.com/gummidipoondi-assembly-elections-tn-1/" xr:uid="{361F1A3F-AEB8-431D-A8C6-540DDC338652}"/>
    <hyperlink ref="E5" r:id="rId2" tooltip="Ponneri" display="https://www.oneindia.com/ponneri-assembly-elections-tn-2/" xr:uid="{74BBB2F7-BF52-4415-8BC6-1929F9D20CEC}"/>
    <hyperlink ref="E6" r:id="rId3" tooltip="Tiruttani" display="https://www.oneindia.com/tiruttani-assembly-elections-tn-3/" xr:uid="{D7687283-DA3E-4F31-A68D-5CA014E50759}"/>
    <hyperlink ref="D7" r:id="rId4" display="https://www.oneindia.com/aiadmk-candidates-list-for-tamil-nadu-assembly-election/b-v-ramanaa-77649" xr:uid="{E23F05D0-E82F-443F-850E-5A24015FD614}"/>
    <hyperlink ref="E7" r:id="rId5" tooltip="Thiruvallur" display="https://www.oneindia.com/thiruvallur-assembly-elections-tn-4/" xr:uid="{3DAE67A6-D2E8-4B4B-B29B-76D54F3774F2}"/>
    <hyperlink ref="D8" r:id="rId6" display="https://www.oneindia.com/aiadmk-candidates-list-for-tamil-nadu-assembly-election/p-benjamin-77595" xr:uid="{2045A611-B739-4B50-86CB-4E0967ECFDA9}"/>
    <hyperlink ref="E8" r:id="rId7" tooltip="Maduravoyal" display="https://www.oneindia.com/maduravoyal-assembly-elections-tn-7/" xr:uid="{053CE496-FCC3-45D9-B4CB-DC4DF5212F9E}"/>
    <hyperlink ref="E9" r:id="rId8" tooltip="Madavaram" display="https://www.oneindia.com/madavaram-assembly-elections-tn-9/" xr:uid="{BC2E18AA-01B3-4447-AB77-3FD73C5E825D}"/>
    <hyperlink ref="E10" r:id="rId9" tooltip="Thiruvottiyur" display="https://www.oneindia.com/thiruvottiyur-assembly-elections-tn-10/" xr:uid="{35679C34-B4C4-4188-82D8-BA6D6B446CE3}"/>
    <hyperlink ref="E11" r:id="rId10" tooltip="Dr.Radhakrishnan Nagar" display="https://www.oneindia.com/dr-radhakrishnan-nagar-assembly-elections-tn-11/" xr:uid="{10BD9F27-6EB7-4DA8-80A6-93431A400666}"/>
    <hyperlink ref="D12" r:id="rId11" display="https://www.oneindia.com/aiadmk-candidates-list-for-tamil-nadu-assembly-election/p-santhanakrishnan-77651" xr:uid="{DF654214-3669-478B-927B-F69DCD23BE89}"/>
    <hyperlink ref="E12" r:id="rId12" tooltip="Kolathur" display="https://www.oneindia.com/kolathur-assembly-elections-tn-13/" xr:uid="{A563F9D6-513E-4278-A65D-CEAA1105EF8F}"/>
    <hyperlink ref="E13" r:id="rId13" tooltip="Villivakkam" display="https://www.oneindia.com/villivakkam-assembly-elections-tn-14/" xr:uid="{49FB2A75-6A65-4B9B-BCAD-74E359D4FA24}"/>
    <hyperlink ref="D14" r:id="rId14" display="https://www.oneindia.com/aiadmk-candidates-list-for-tamil-nadu-assembly-election/a-porkodi-77597" xr:uid="{A194A26E-A11C-43E8-9E99-6E11CBBB28AC}"/>
    <hyperlink ref="E14" r:id="rId15" tooltip="Thiru-Vi-Ka-Nagar" display="https://www.oneindia.com/thiru-vi-ka-nagar-assembly-elections-tn-15/" xr:uid="{023BCF4C-4B47-4E6B-927D-2D31C42F8F52}"/>
    <hyperlink ref="E15" r:id="rId16" tooltip="Egmore" display="https://www.oneindia.com/egmore-assembly-elections-tn-16/" xr:uid="{048D68DD-AA9D-4700-BE8D-9FFC51A89D40}"/>
    <hyperlink ref="D16" r:id="rId17" display="https://www.oneindia.com/aiadmk-candidates-list-for-tamil-nadu-assembly-election/jayakumar-d-120" xr:uid="{E8486BB6-FDA7-4F3F-A5DE-031590B125E1}"/>
    <hyperlink ref="E16" r:id="rId18" tooltip="Royapuram" display="https://www.oneindia.com/royapuram-assembly-elections-tn-17/" xr:uid="{2B1D6508-8CFF-4A4C-8267-6B1800D97C00}"/>
    <hyperlink ref="E17" r:id="rId19" tooltip="Harbour" display="https://www.oneindia.com/harbour-assembly-elections-tn-18/" xr:uid="{110003C0-BAD9-45F5-8E8B-2F10E084590D}"/>
    <hyperlink ref="E18" r:id="rId20" tooltip="Chepauk-Thiruvallikeni" display="https://www.oneindia.com/chepauk-thiruvallikeni-assembly-elections-tn-19/" xr:uid="{A552D126-E3F4-42EC-80A2-25B452946280}"/>
    <hyperlink ref="D19" r:id="rId21" display="https://www.oneindia.com/aiadmk-candidates-list-for-tamil-nadu-assembly-election/b-valarmathi-157" xr:uid="{E756D792-BC88-4B5D-91F8-2AD0521EE8B6}"/>
    <hyperlink ref="E19" r:id="rId22" tooltip="Thousand Lights" display="https://www.oneindia.com/thousand-lights-assembly-elections-tn-20/" xr:uid="{1655D4A8-61CF-4F8F-BE43-6FE8C830C2CD}"/>
    <hyperlink ref="D20" r:id="rId23" display="https://www.oneindia.com/aiadmk-candidates-list-for-tamil-nadu-assembly-election/s-gokula-indira-23" xr:uid="{A974369C-9BB0-49C6-B0DC-920B4C625980}"/>
    <hyperlink ref="E20" r:id="rId24" tooltip="Anna Nagar" display="https://www.oneindia.com/anna-nagar-assembly-elections-tn-21/" xr:uid="{211AE5BA-1C4F-4024-AB9B-A2B68FA6929E}"/>
    <hyperlink ref="E21" r:id="rId25" tooltip="Virugampakkam" display="https://www.oneindia.com/virugampakkam-assembly-elections-tn-22/" xr:uid="{2E9D7823-FBE5-4A54-968E-9C58D178A214}"/>
    <hyperlink ref="E22" r:id="rId26" tooltip="Thiyagarayanagar" display="https://www.oneindia.com/thiyagarayanagar-assembly-elections-tn-24/" xr:uid="{55193E0D-56D4-48D3-AB1C-9273F4573220}"/>
    <hyperlink ref="E23" r:id="rId27" tooltip="Velachery" display="https://www.oneindia.com/velachery-assembly-elections-tn-26/" xr:uid="{738E34E9-AEB4-49C7-8422-35B415F54000}"/>
    <hyperlink ref="E24" r:id="rId28" tooltip="Shozhinganallur" display="https://www.oneindia.com/shozhinganallur-assembly-elections-tn-27/" xr:uid="{434D4311-8E22-49F3-A43C-860F6801744E}"/>
    <hyperlink ref="E25" r:id="rId29" tooltip="Alandur" display="https://www.oneindia.com/alandur-assembly-elections-tn-28/" xr:uid="{B310AC48-FFD4-4F7F-B223-D675F05C8E51}"/>
    <hyperlink ref="E26" r:id="rId30" tooltip="Sriperumbudur" display="https://www.oneindia.com/sriperumbudur-assembly-elections-tn-29/" xr:uid="{FE4994DF-3D9A-4FE6-B9D5-CF8C81EAC682}"/>
    <hyperlink ref="E27" r:id="rId31" tooltip="Tambaram" display="https://www.oneindia.com/tambaram-assembly-elections-tn-31/" xr:uid="{3C293E56-FEC1-4D3A-85A7-F9303180AA20}"/>
    <hyperlink ref="E28" r:id="rId32" tooltip="Chengalpattu" display="https://www.oneindia.com/chengalpattu-assembly-elections-tn-32/" xr:uid="{B7633A59-86F0-454F-8334-D1D961019100}"/>
    <hyperlink ref="E29" r:id="rId33" tooltip="Cheyyur" display="https://www.oneindia.com/cheyyur-assembly-elections-tn-34/" xr:uid="{570FEEFB-2AFB-41D2-AFAF-BAE845F08DF2}"/>
    <hyperlink ref="E30" r:id="rId34" tooltip="Madurantakam" display="https://www.oneindia.com/madurantakam-assembly-elections-tn-35/" xr:uid="{863C5B23-9CFA-4E50-BD28-05B0AA9F5ADC}"/>
    <hyperlink ref="E31" r:id="rId35" tooltip="Kancheepuram" display="https://www.oneindia.com/kancheepuram-assembly-elections-tn-37/" xr:uid="{D013A877-FFCA-45EB-B371-09FA5229F768}"/>
    <hyperlink ref="E32" r:id="rId36" tooltip="Arakkonam" display="https://www.oneindia.com/arakkonam-assembly-elections-tn-38/" xr:uid="{D4D1FB50-237E-45F2-B801-C72F5C01022E}"/>
    <hyperlink ref="E33" r:id="rId37" tooltip="Katpadi" display="https://www.oneindia.com/katpadi-assembly-elections-tn-40/" xr:uid="{B3CD0A38-44F8-4BE8-A36B-F3689AC5A1AB}"/>
    <hyperlink ref="E34" r:id="rId38" tooltip="Arcot" display="https://www.oneindia.com/arcot-assembly-elections-tn-42/" xr:uid="{806A0E5C-F7CB-4EBE-ABCE-CA8EE8ACDA2A}"/>
    <hyperlink ref="E35" r:id="rId39" tooltip="Vellore" display="https://www.oneindia.com/vellore-assembly-elections-tn-43/" xr:uid="{B88D4D29-0EEC-4B1D-87BE-1E6371807098}"/>
    <hyperlink ref="E36" r:id="rId40" tooltip="Anaikattu" display="https://www.oneindia.com/anaikattu-assembly-elections-tn-44/" xr:uid="{59D5987F-6E87-4705-BC49-E01AE1CE5660}"/>
    <hyperlink ref="D37" r:id="rId41" display="https://www.oneindia.com/aiadmk-candidates-list-for-tamil-nadu-assembly-election/g-paritha-purusothaman-77661" xr:uid="{53432973-3DA0-4592-B9F7-9745522C2E71}"/>
    <hyperlink ref="E37" r:id="rId42" tooltip="Gudiyattam" display="https://www.oneindia.com/gudiyattam-assembly-elections-tn-46/" xr:uid="{291EC818-91B6-47D2-A3C0-4CBCFA951A10}"/>
    <hyperlink ref="E38" r:id="rId43" tooltip="Vaniyambadi" display="https://www.oneindia.com/vaniyambadi-assembly-elections-tn-47/" xr:uid="{75E7E174-481D-4590-8430-41D7760FC837}"/>
    <hyperlink ref="E39" r:id="rId44" tooltip="Ambur" display="https://www.oneindia.com/ambur-assembly-elections-tn-48/" xr:uid="{44354875-222E-4D4E-9EF1-817F9ADC05BA}"/>
    <hyperlink ref="D40" r:id="rId45" display="https://www.oneindia.com/aiadmk-candidates-list-for-tamil-nadu-assembly-election/k-c-veeramani-77599" xr:uid="{85B2D5E4-E587-4605-81A4-97ADEA3CA5A5}"/>
    <hyperlink ref="E40" r:id="rId46" tooltip="Jolarpet" display="https://www.oneindia.com/jolarpet-assembly-elections-tn-49/" xr:uid="{1649E95E-1C57-496D-9BE8-42B8F4915A1A}"/>
    <hyperlink ref="E41" r:id="rId47" tooltip="Uthangarai" display="https://www.oneindia.com/uthangarai-assembly-elections-tn-51/" xr:uid="{FB35B5DD-2E0E-4610-A14A-D1A516BCC167}"/>
    <hyperlink ref="E42" r:id="rId48" tooltip="Bargur" display="https://www.oneindia.com/bargur-assembly-elections-tn-52/" xr:uid="{2888AF88-080D-49BC-938C-DC1BD6C2B3AE}"/>
    <hyperlink ref="E43" r:id="rId49" tooltip="Krishnagiri" display="https://www.oneindia.com/krishnagiri-assembly-elections-tn-53/" xr:uid="{D3CE5177-DF63-4CE8-BC59-334E97F49123}"/>
    <hyperlink ref="D44" r:id="rId50" display="https://www.oneindia.com/aiadmk-candidates-list-for-tamil-nadu-assembly-election/kp-munusamy-71707" xr:uid="{79B5F0EE-D636-4D97-915A-038EBD17EF06}"/>
    <hyperlink ref="E44" r:id="rId51" tooltip="Veppanahalli" display="https://www.oneindia.com/veppanahalli-assembly-elections-tn-54/" xr:uid="{32FC9DC4-AD8C-4DED-AFFC-C32CAD93829E}"/>
    <hyperlink ref="E45" r:id="rId52" tooltip="Hosur" display="https://www.oneindia.com/hosur-assembly-elections-tn-55/" xr:uid="{312059BE-9715-4DF5-A2F1-5F87A95C23F9}"/>
    <hyperlink ref="D46" r:id="rId53" display="https://www.oneindia.com/aiadmk-candidates-list-for-tamil-nadu-assembly-election/k-p-anbazhagan-77603" xr:uid="{C2E46FB2-56E8-43F0-B5E6-C0C913B18287}"/>
    <hyperlink ref="E46" r:id="rId54" tooltip="Palacode" display="https://www.oneindia.com/palacode-assembly-elections-tn-57/" xr:uid="{A24E0845-0E81-480A-B202-C62A79140845}"/>
    <hyperlink ref="E47" r:id="rId55" tooltip="Pappireddippatti" display="https://www.oneindia.com/pappireddippatti-assembly-elections-tn-60/" xr:uid="{214551B2-3807-4DB9-9AB3-CDB2D8F69F55}"/>
    <hyperlink ref="E48" r:id="rId56" tooltip="Harur" display="https://www.oneindia.com/harur-assembly-elections-tn-61/" xr:uid="{6EA4488B-970F-42E4-AE2B-0F1424C3F185}"/>
    <hyperlink ref="E49" r:id="rId57" tooltip="Chengam" display="https://www.oneindia.com/chengam-assembly-elections-tn-62/" xr:uid="{459F2D99-17C7-48B7-B972-0AFA148612BF}"/>
    <hyperlink ref="E50" r:id="rId58" tooltip="Kilpennathur" display="https://www.oneindia.com/kilpennathur-assembly-elections-tn-64/" xr:uid="{3D48FB41-07E7-49A0-B46A-7976378E2CCC}"/>
    <hyperlink ref="D51" r:id="rId59" display="https://www.oneindia.com/aiadmk-candidates-list-for-tamil-nadu-assembly-election/agri-krishnamoorthy-77607" xr:uid="{131EF9A5-1366-4E87-830F-87F1FA606658}"/>
    <hyperlink ref="E51" r:id="rId60" tooltip="Kalasapakkam" display="https://www.oneindia.com/kalasapakkam-assembly-elections-tn-65/" xr:uid="{ADA2F11F-84E6-4BD1-AF29-C1142EB06326}"/>
    <hyperlink ref="E52" r:id="rId61" tooltip="Arani" display="https://www.oneindia.com/arani-assembly-elections-tn-67/" xr:uid="{F97AD1A3-B27F-40A6-A302-293AD9C69E48}"/>
    <hyperlink ref="E53" r:id="rId62" tooltip="Cheyyar" display="https://www.oneindia.com/cheyyar-assembly-elections-tn-68/" xr:uid="{18E62078-6EAE-4BDA-AEBC-84FBEA3B5F22}"/>
    <hyperlink ref="E54" r:id="rId63" tooltip="Vandavasi" display="https://www.oneindia.com/vandavasi-assembly-elections-tn-69/" xr:uid="{DF4CC0EA-30D3-4358-B9CC-AEAC22D751AC}"/>
    <hyperlink ref="D55" r:id="rId64" display="https://www.oneindia.com/aiadmk-candidates-list-for-tamil-nadu-assembly-election/c-v-shanmugam-1705" xr:uid="{54F7A0D1-6069-4DA5-8C38-9906F639DE76}"/>
    <hyperlink ref="E55" r:id="rId65" tooltip="Mailam" display="https://www.oneindia.com/mailam-assembly-elections-tn-71/" xr:uid="{068CC104-469C-467B-9690-12583F9623C4}"/>
    <hyperlink ref="E56" r:id="rId66" tooltip="Tindivanam" display="https://www.oneindia.com/tindivanam-assembly-elections-tn-72/" xr:uid="{38F97BF9-D835-43C2-950F-836C768A32E6}"/>
    <hyperlink ref="E57" r:id="rId67" tooltip="Vanur" display="https://www.oneindia.com/vanur-assembly-elections-tn-73/" xr:uid="{8DA85A15-9FCD-4B04-B71E-103DBCF8ACCD}"/>
    <hyperlink ref="E58" r:id="rId68" tooltip="Villupuram" display="https://www.oneindia.com/villupuram-assembly-elections-tn-74/" xr:uid="{2D08FC55-FB0C-4DA0-83A2-F173BABC9DFC}"/>
    <hyperlink ref="E59" r:id="rId69" tooltip="Tirukkoyilur" display="https://www.oneindia.com/tirukkoyilur-assembly-elections-tn-76/" xr:uid="{C5BFA56F-AE7E-4BE4-A4BD-08B3F5662FE5}"/>
    <hyperlink ref="E60" r:id="rId70" tooltip="Ulundurpettai" display="https://www.oneindia.com/ulundurpettai-assembly-elections-tn-77/" xr:uid="{9A2C2661-67B3-4D7D-A6A4-2D4CE83C2998}"/>
    <hyperlink ref="E61" r:id="rId71" tooltip="Sankarapuram" display="https://www.oneindia.com/sankarapuram-assembly-elections-tn-79/" xr:uid="{C3066C93-E5D1-43CC-A2F6-1FC3269F1F69}"/>
    <hyperlink ref="E62" r:id="rId72" tooltip="Kallakurichi" display="https://www.oneindia.com/kallakurichi-assembly-elections-tn-80/" xr:uid="{83D1C4B8-EB19-4D52-87D6-B79386FDE7E3}"/>
    <hyperlink ref="E63" r:id="rId73" tooltip="Gangavalli" display="https://www.oneindia.com/gangavalli-assembly-elections-tn-81/" xr:uid="{BE6B66BD-9648-4681-9733-0357B46B2860}"/>
    <hyperlink ref="E64" r:id="rId74" tooltip="Attur" display="https://www.oneindia.com/attur-assembly-elections-tn-82/" xr:uid="{9206ADB0-A6D0-48D4-8F5C-A64592749126}"/>
    <hyperlink ref="E65" r:id="rId75" tooltip="Yercaud" display="https://www.oneindia.com/yercaud-assembly-elections-tn-83/" xr:uid="{57FBC87E-29E9-4268-AF3C-5D43C22DE2E4}"/>
    <hyperlink ref="E66" r:id="rId76" tooltip="Omalur" display="https://www.oneindia.com/omalur-assembly-elections-tn-84/" xr:uid="{571C4F01-3848-4D55-9E51-D01A720D8405}"/>
    <hyperlink ref="E67" r:id="rId77" tooltip="Mettur" display="https://www.oneindia.com/mettur-assembly-elections-tn-85/" xr:uid="{7FF0CF54-C1AB-4ABB-9308-3C020E044FCB}"/>
    <hyperlink ref="D68" r:id="rId78" display="https://www.oneindia.com/aiadmk-candidates-list-for-tamil-nadu-assembly-election/edappadi-k-palaniswami-992" xr:uid="{FD9787BD-78F8-4804-8EF5-4ED88DA3D555}"/>
    <hyperlink ref="E68" r:id="rId79" tooltip="Edappadi" display="https://www.oneindia.com/edappadi-assembly-elections-tn-86/" xr:uid="{BBDBEDD4-8CF7-4396-9A0D-0B04657E2DFC}"/>
    <hyperlink ref="E69" r:id="rId80" tooltip="Sankari" display="https://www.oneindia.com/sankari-assembly-elections-tn-87/" xr:uid="{495E7BFA-338F-4EFC-80A5-D24E735EC3FE}"/>
    <hyperlink ref="E70" r:id="rId81" tooltip="Salem (South)" display="https://www.oneindia.com/salem-south-assembly-elections-tn-90/" xr:uid="{6921B1F9-FFF5-42F7-8E5A-FE0D8D0DED76}"/>
    <hyperlink ref="E71" r:id="rId82" tooltip="Veerapandi" display="https://www.oneindia.com/veerapandi-assembly-elections-tn-91/" xr:uid="{FED0D4E1-C3A3-4EBD-83A9-EC3DB03B5C0E}"/>
    <hyperlink ref="E72" r:id="rId83" tooltip="Senthamangalam" display="https://www.oneindia.com/senthamangalam-assembly-elections-tn-93/" xr:uid="{D10C175E-74A8-4E06-95BA-0DFD40A2AE04}"/>
    <hyperlink ref="E73" r:id="rId84" tooltip="Namakkal" display="https://www.oneindia.com/namakkal-assembly-elections-tn-94/" xr:uid="{4CABCB9B-615D-436F-81BA-217E08F35B0B}"/>
    <hyperlink ref="E74" r:id="rId85" tooltip="Paramathi-Velur" display="https://www.oneindia.com/paramathi-velur-assembly-elections-tn-95/" xr:uid="{DB87B498-F0F0-4F22-A65B-8D74B3B28BDD}"/>
    <hyperlink ref="E75" r:id="rId86" tooltip="Tiruchengodu" display="https://www.oneindia.com/tiruchengodu-assembly-elections-tn-96/" xr:uid="{FB204413-9867-49D2-898D-5221C61B3251}"/>
    <hyperlink ref="D76" r:id="rId87" display="https://www.oneindia.com/aiadmk-candidates-list-for-tamil-nadu-assembly-election/p-thangamani-846" xr:uid="{9308FD57-24E2-41AB-AEF2-178C2EAA3FF5}"/>
    <hyperlink ref="E76" r:id="rId88" tooltip="Kumarapalayam" display="https://www.oneindia.com/kumarapalayam-assembly-elections-tn-97/" xr:uid="{7E5D9B35-AFEA-4907-A3EB-E80918C43117}"/>
    <hyperlink ref="E77" r:id="rId89" tooltip="Erode (East)" display="https://www.oneindia.com/erode-east-assembly-elections-tn-98/" xr:uid="{CC01897E-FC10-4123-8596-D2DF62541766}"/>
    <hyperlink ref="E78" r:id="rId90" tooltip="Dharapuram (SC)" display="https://www.oneindia.com/dharapuram-assembly-elections-tn-101/" xr:uid="{1A543F8E-5FA8-464F-8E6E-CB142417585F}"/>
    <hyperlink ref="E79" r:id="rId91" tooltip="Kangayam" display="https://www.oneindia.com/kangayam-assembly-elections-tn-102/" xr:uid="{21D5EE64-1648-46DD-B5CD-2C0B00F1D451}"/>
    <hyperlink ref="E80" r:id="rId92" tooltip="Perundurai" display="https://www.oneindia.com/perundurai-assembly-elections-tn-103/" xr:uid="{43B044FB-A9C2-42BC-A3F9-92CDCBA8644D}"/>
    <hyperlink ref="D81" r:id="rId93" display="https://www.oneindia.com/aiadmk-candidates-list-for-tamil-nadu-assembly-election/k-c-karupannan-77609" xr:uid="{5A40D357-8FB1-49C9-BE3F-AAC035B06B60}"/>
    <hyperlink ref="E81" r:id="rId94" tooltip="Bhavani" display="https://www.oneindia.com/bhavani-assembly-elections-tn-104/" xr:uid="{977F4133-5F82-4D01-BDD3-9468D61C591E}"/>
    <hyperlink ref="E82" r:id="rId95" tooltip="Anthiyur" display="https://www.oneindia.com/anthiyur-assembly-elections-tn-105/" xr:uid="{6162B7C7-5547-4A62-B5D8-23022454F826}"/>
    <hyperlink ref="E83" r:id="rId96" tooltip="Gobichettipalayam" display="https://www.oneindia.com/gobichettipalayam-assembly-elections-tn-106/" xr:uid="{54948F79-0282-413C-81FE-825626795AAE}"/>
    <hyperlink ref="E84" r:id="rId97" tooltip="Bhavanisagar" display="https://www.oneindia.com/bhavanisagar-assembly-elections-tn-107/" xr:uid="{F89E3630-15EC-402E-9738-5636BFC703F8}"/>
    <hyperlink ref="E85" r:id="rId98" tooltip="Gudalur" display="https://www.oneindia.com/gudalur-assembly-elections-tn-109/" xr:uid="{8224DE2F-7F4A-4BA6-9B87-89CA0DD26E18}"/>
    <hyperlink ref="E86" r:id="rId99" tooltip="Coonoor" display="https://www.oneindia.com/coonoor-assembly-elections-tn-110/" xr:uid="{BEF78AAB-910A-4B71-B4B5-4621E54D671C}"/>
    <hyperlink ref="E87" r:id="rId100" tooltip="Mettuppalayam" display="https://www.oneindia.com/mettuppalayam-assembly-elections-tn-111/" xr:uid="{E8E90B3E-7635-4F39-94F3-F311C3A8B2F6}"/>
    <hyperlink ref="E88" r:id="rId101" tooltip="Tiruppur (North)" display="https://www.oneindia.com/tiruppur-north-assembly-elections-tn-113/" xr:uid="{3DD3A5FC-8AED-4104-8124-3658F5181468}"/>
    <hyperlink ref="E89" r:id="rId102" tooltip="Palladam" display="https://www.oneindia.com/palladam-assembly-elections-tn-115/" xr:uid="{1F8148E8-482F-4D9E-986D-06869906DD4D}"/>
    <hyperlink ref="E90" r:id="rId103" tooltip="Sulur" display="https://www.oneindia.com/sulur-assembly-elections-tn-116/" xr:uid="{B14FFA36-433F-49D3-8A74-E0D6ACA22980}"/>
    <hyperlink ref="E91" r:id="rId104" tooltip="Kavundampalayam" display="https://www.oneindia.com/kavundampalayam-assembly-elections-tn-117/" xr:uid="{45EF7C18-A28B-4E2A-8838-E77FD95FD375}"/>
    <hyperlink ref="D92" r:id="rId105" display="https://www.oneindia.com/aiadmk-candidates-list-for-tamil-nadu-assembly-election/sp-velumani-252" xr:uid="{56FE583F-3418-4CDD-9FB3-F29907A443F7}"/>
    <hyperlink ref="E92" r:id="rId106" tooltip="Thondamuthur" display="https://www.oneindia.com/thondamuthur-assembly-elections-tn-119/" xr:uid="{3AA791AD-9128-48AD-A821-CF212EEF6864}"/>
    <hyperlink ref="D93" r:id="rId107" display="https://www.oneindia.com/aiadmk-candidates-list-for-tamil-nadu-assembly-election/amman-arjunan-77667" xr:uid="{F9FEA460-3318-4A4E-883A-CE0AF594493A}"/>
    <hyperlink ref="E93" r:id="rId108" tooltip="Coimbatore (South)" display="https://www.oneindia.com/coimbatore-south-assembly-elections-tn-120/" xr:uid="{C7BCDA8B-E03A-490A-8946-40AA46D39FCE}"/>
    <hyperlink ref="E94" r:id="rId109" tooltip="Singanallur" display="https://www.oneindia.com/singanallur-assembly-elections-tn-121/" xr:uid="{D5B4E7E9-716B-40AB-BAD8-FE6F952C8A23}"/>
    <hyperlink ref="E95" r:id="rId110" tooltip="Kinathukadavu" display="https://www.oneindia.com/kinathukadavu-assembly-elections-tn-122/" xr:uid="{AB8FC76C-53E4-4BCE-B601-15D8824BBB9A}"/>
    <hyperlink ref="E96" r:id="rId111" tooltip="Pollachi" display="https://www.oneindia.com/pollachi-assembly-elections-tn-123/" xr:uid="{377BB19A-F590-477E-9EDB-E3ACC9A7C29A}"/>
    <hyperlink ref="E97" r:id="rId112" tooltip="Valparai" display="https://www.oneindia.com/valparai-assembly-elections-tn-124/" xr:uid="{9CF3D078-3A2E-4134-8D85-4D510B62BDD2}"/>
    <hyperlink ref="D98" r:id="rId113" display="https://www.oneindia.com/aiadmk-candidates-list-for-tamil-nadu-assembly-election/udumalai-k-radhakrishnan-71815" xr:uid="{2F1180FD-D84F-4DAC-98E5-B8E46B4C1145}"/>
    <hyperlink ref="E98" r:id="rId114" tooltip="Udumalaipettai" display="https://www.oneindia.com/udumalaipettai-assembly-elections-tn-125/" xr:uid="{3E2CD11C-1EDE-4467-8592-BE5CCF788A01}"/>
    <hyperlink ref="E99" r:id="rId115" tooltip="Palani" display="https://www.oneindia.com/palani-assembly-elections-tn-127/" xr:uid="{95098BC2-634E-41A3-A4A2-A51EF2990523}"/>
    <hyperlink ref="E100" r:id="rId116" tooltip="Athoor" display="https://www.oneindia.com/athoor-assembly-elections-tn-129/" xr:uid="{F25992D7-5A73-4E6E-854F-A97AC18BA4E2}"/>
    <hyperlink ref="E101" r:id="rId117" tooltip="Nilakkottai" display="https://www.oneindia.com/nilakkottai-assembly-elections-tn-130/" xr:uid="{C12EF672-04B0-488C-8AFC-6D9DCA7C1AB2}"/>
    <hyperlink ref="D102" r:id="rId118" display="https://www.oneindia.com/aiadmk-candidates-list-for-tamil-nadu-assembly-election/r-vishwanathan-77611" xr:uid="{117DDB0C-FDA3-4EA4-A006-506396D56E7C}"/>
    <hyperlink ref="E102" r:id="rId119" tooltip="Natham" display="https://www.oneindia.com/natham-assembly-elections-tn-131/" xr:uid="{E7773C33-917C-4F16-AE4B-A0E651D62E47}"/>
    <hyperlink ref="D103" r:id="rId120" display="https://www.oneindia.com/aiadmk-candidates-list-for-tamil-nadu-assembly-election/c-sreenivasan-77613" xr:uid="{343F560D-6B29-49AB-B591-0D2FA1DA2098}"/>
    <hyperlink ref="E103" r:id="rId121" tooltip="Dindigul" display="https://www.oneindia.com/dindigul-assembly-elections-tn-132/" xr:uid="{C683BBA6-C10C-4F29-9B4B-F5663EDCE395}"/>
    <hyperlink ref="E104" r:id="rId122" tooltip="Vedasandur" display="https://www.oneindia.com/vedasandur-assembly-elections-tn-133/" xr:uid="{79E299E0-42C0-47A6-956F-4AF7A7E15A0F}"/>
    <hyperlink ref="E105" r:id="rId123" tooltip="Aravakurichi" display="https://www.oneindia.com/aravakurichi-assembly-elections-tn-134/" xr:uid="{50D140CA-A3BD-4F7C-82B8-41D5D5E5DC59}"/>
    <hyperlink ref="D106" r:id="rId124" display="https://www.oneindia.com/aiadmk-candidates-list-for-tamil-nadu-assembly-election/m-r-vijayabaskar-77615" xr:uid="{6BDC93EB-2A9B-417C-84C0-2993C2C410C0}"/>
    <hyperlink ref="E106" r:id="rId125" tooltip="Karur" display="https://www.oneindia.com/karur-assembly-elections-tn-135/" xr:uid="{89554F24-FA81-49C4-AC03-2C6F611A741B}"/>
    <hyperlink ref="E107" r:id="rId126" tooltip="Krishnarayapuram" display="https://www.oneindia.com/krishnarayapuram-assembly-elections-tn-136/" xr:uid="{CFAE2880-5D8A-41C1-BEBD-F84EC5ED5C12}"/>
    <hyperlink ref="E108" r:id="rId127" tooltip="Kulithalai" display="https://www.oneindia.com/kulithalai-assembly-elections-tn-137/" xr:uid="{7EC7D08E-4AD2-447D-80D5-00D030D65A77}"/>
    <hyperlink ref="E109" r:id="rId128" tooltip="Manapparai" display="https://www.oneindia.com/manapparai-assembly-elections-tn-138/" xr:uid="{FA80104C-F42A-42E6-9710-3F6C3FF4DB63}"/>
    <hyperlink ref="E110" r:id="rId129" tooltip="Srirangam" display="https://www.oneindia.com/srirangam-assembly-elections-tn-139/" xr:uid="{213BE464-76F1-4B53-A662-BCC67A75EC64}"/>
    <hyperlink ref="E111" r:id="rId130" tooltip="Tiruchirappalli (East)" display="https://www.oneindia.com/tiruchirappalli-east-assembly-elections-tn-141/" xr:uid="{7056C3A5-4AE1-4374-880E-B439C51B3D8C}"/>
    <hyperlink ref="E112" r:id="rId131" tooltip="Thiruverumbur" display="https://www.oneindia.com/thiruverumbur-assembly-elections-tn-142/" xr:uid="{74F4DA7F-EB0D-4497-92ED-3F1C39745192}"/>
    <hyperlink ref="D113" r:id="rId132" display="https://www.oneindia.com/aiadmk-candidates-list-for-tamil-nadu-assembly-election/dr-leema-rose-martin-77583" xr:uid="{C4BE7F44-8C18-4AE2-B63F-B1AB531E5987}"/>
    <hyperlink ref="E113" r:id="rId133" tooltip="Lalgudi" display="https://www.oneindia.com/lalgudi-assembly-elections-tn-143/" xr:uid="{9CE4E54F-391F-4BF5-9034-B5F3858BD8BF}"/>
    <hyperlink ref="E114" r:id="rId134" tooltip="Manachanallur" display="https://www.oneindia.com/manachanallur-assembly-elections-tn-144/" xr:uid="{320460AC-95A0-4805-81CC-7BBF7F084390}"/>
    <hyperlink ref="E115" r:id="rId135" tooltip="Musiri" display="https://www.oneindia.com/musiri-assembly-elections-tn-145/" xr:uid="{74A434A8-3B9A-4BFF-BEC8-B928DB004748}"/>
    <hyperlink ref="E116" r:id="rId136" tooltip="Thuraiyur" display="https://www.oneindia.com/thuraiyur-assembly-elections-tn-146/" xr:uid="{40E978C1-05A0-43A3-8B4A-D94616637BDA}"/>
    <hyperlink ref="E117" r:id="rId137" tooltip="Perambalur" display="https://www.oneindia.com/perambalur-assembly-elections-tn-147/" xr:uid="{96FAD523-A99F-4EA7-A7DB-B1DAC6A14186}"/>
    <hyperlink ref="E118" r:id="rId138" tooltip="Ariyalur" display="https://www.oneindia.com/ariyalur-assembly-elections-tn-149/" xr:uid="{5F2223C2-8D9B-44A8-944D-E8898379DECD}"/>
    <hyperlink ref="E119" r:id="rId139" tooltip="Tittagudi (SC)" display="https://www.oneindia.com/tittagudi-assembly-elections-tn-151/" xr:uid="{923F3956-057C-4CC9-8EFE-9A2A2464FF84}"/>
    <hyperlink ref="E120" r:id="rId140" tooltip="Neyveli" display="https://www.oneindia.com/neyveli-assembly-elections-tn-153/" xr:uid="{9DBB0DBF-F6DB-4F15-A0E7-0EC7946888AF}"/>
    <hyperlink ref="E121" r:id="rId141" tooltip="Panruti" display="https://www.oneindia.com/panruti-assembly-elections-tn-154/" xr:uid="{E3C37889-C615-4E58-9596-5CBE3548B10A}"/>
    <hyperlink ref="E122" r:id="rId142" tooltip="Cuddalore" display="https://www.oneindia.com/cuddalore-assembly-elections-tn-155/" xr:uid="{CA041793-A5BB-4F9A-BB22-5BE3972335FF}"/>
    <hyperlink ref="E123" r:id="rId143" tooltip="Kurinjipadi" display="https://www.oneindia.com/kurinjipadi-assembly-elections-tn-156/" xr:uid="{4322B59E-F373-48C9-BB28-F27FE7B382A3}"/>
    <hyperlink ref="E124" r:id="rId144" tooltip="Bhuvanagiri" display="https://www.oneindia.com/bhuvanagiri-assembly-elections-tn-157/" xr:uid="{B1412CE6-F9F0-4327-A564-FB9AFB0C5EC1}"/>
    <hyperlink ref="E125" r:id="rId145" tooltip="Chidambaram" display="https://www.oneindia.com/chidambaram-assembly-elections-tn-158/" xr:uid="{7DFE3B50-5855-416E-A9F0-E7CA7AC40F6B}"/>
    <hyperlink ref="E126" r:id="rId146" tooltip="Sirkazhi" display="https://www.oneindia.com/sirkazhi-assembly-elections-tn-160/" xr:uid="{5594DC07-0133-49F4-9962-8C0480A4A78E}"/>
    <hyperlink ref="E127" r:id="rId147" tooltip="Poompuhar" display="https://www.oneindia.com/poompuhar-assembly-elections-tn-162/" xr:uid="{06D1457B-9CED-423A-BA92-31EE7AB537DB}"/>
    <hyperlink ref="E128" r:id="rId148" tooltip="Nagapattinam" display="https://www.oneindia.com/nagapattinam-assembly-elections-tn-163/" xr:uid="{0EA83D6B-6897-4132-9AD8-47C78A53FFE3}"/>
    <hyperlink ref="D129" r:id="rId149" display="https://www.oneindia.com/aiadmk-candidates-list-for-tamil-nadu-assembly-election/o-s-manian-77487" xr:uid="{5B1F96EE-AC86-4D19-B279-D14FC79D8A5A}"/>
    <hyperlink ref="E129" r:id="rId150" tooltip="Vedaranyam" display="https://www.oneindia.com/vedaranyam-assembly-elections-tn-165/" xr:uid="{84E027D0-E859-420E-B81E-AC1424A4A70E}"/>
    <hyperlink ref="E130" r:id="rId151" tooltip="Thiruthuraipoondi" display="https://www.oneindia.com/thiruthuraipoondi-assembly-elections-tn-166/" xr:uid="{FCA4ACAC-B0DE-48D4-97B6-DE71E807A365}"/>
    <hyperlink ref="D131" r:id="rId152" display="https://www.oneindia.com/aiadmk-candidates-list-for-tamil-nadu-assembly-election/r-kamaraj-71816" xr:uid="{EFFC0884-D390-42BA-BE57-3C332DDD1D8A}"/>
    <hyperlink ref="E131" r:id="rId153" tooltip="Nannilam" display="https://www.oneindia.com/nannilam-assembly-elections-tn-169/" xr:uid="{DC658B4A-6520-4FF9-86AA-A6F1DB28FC0E}"/>
    <hyperlink ref="E132" r:id="rId154" tooltip="Thiruvidaimarudur" display="https://www.oneindia.com/thiruvidaimarudur-assembly-elections-tn-170/" xr:uid="{0B125ADF-096C-4731-B2ED-D1CA287B8B45}"/>
    <hyperlink ref="E133" r:id="rId155" tooltip="Papanasam" display="https://www.oneindia.com/papanasam-assembly-elections-tn-172/" xr:uid="{292675AA-C436-4388-8EAA-18D4F20EE07D}"/>
    <hyperlink ref="E134" r:id="rId156" tooltip="Orathanadu" display="https://www.oneindia.com/orathanadu-assembly-elections-tn-175/" xr:uid="{175051FA-B386-4C9D-B454-D8BF67E9621C}"/>
    <hyperlink ref="E135" r:id="rId157" tooltip="Pattukkottai" display="https://www.oneindia.com/pattukkottai-assembly-elections-tn-176/" xr:uid="{CF67AEC7-CCFC-4FFF-8A82-BAFAC619B030}"/>
    <hyperlink ref="E136" r:id="rId158" tooltip="Peravurani" display="https://www.oneindia.com/peravurani-assembly-elections-tn-177/" xr:uid="{0CE4682D-8C89-4735-9736-B1D11DAC50D2}"/>
    <hyperlink ref="D137" r:id="rId159" display="https://www.oneindia.com/aiadmk-candidates-list-for-tamil-nadu-assembly-election/c-vijayabaskar-2135" xr:uid="{B893A0B1-F518-46ED-BA46-2E7C379071AB}"/>
    <hyperlink ref="E137" r:id="rId160" tooltip="Viralimalai" display="https://www.oneindia.com/viralimalai-assembly-elections-tn-179/" xr:uid="{A38F657F-6E74-44CF-8401-69F612F7FC52}"/>
    <hyperlink ref="E138" r:id="rId161" tooltip="Thirumayam" display="https://www.oneindia.com/thirumayam-assembly-elections-tn-181/" xr:uid="{1EB7141E-624C-483B-AFDF-E5A620C4EF82}"/>
    <hyperlink ref="E139" r:id="rId162" tooltip="Alangudi" display="https://www.oneindia.com/alangudi-assembly-elections-tn-182/" xr:uid="{D125F0AF-69E5-44DC-B25A-6B106ACDDB6B}"/>
    <hyperlink ref="E140" r:id="rId163" tooltip="Sivaganga" display="https://www.oneindia.com/sivaganga-assembly-elections-tn-186/" xr:uid="{BB3D2187-F47C-4785-AD5B-23AC47079089}"/>
    <hyperlink ref="E141" r:id="rId164" tooltip="Melur" display="https://www.oneindia.com/melur-assembly-elections-tn-188/" xr:uid="{4C6F22C0-C468-45C5-844A-1ED41D2CD710}"/>
    <hyperlink ref="E142" r:id="rId165" tooltip="Madurai East" display="https://www.oneindia.com/madurai-east-assembly-elections-tn-189/" xr:uid="{526D22C9-0C67-4FDB-97AD-B232D3E73FAD}"/>
    <hyperlink ref="E143" r:id="rId166" tooltip="Sholavandan" display="https://www.oneindia.com/sholavandan-assembly-elections-tn-190/" xr:uid="{5E025B9C-731D-4C79-9C43-AA489272C25A}"/>
    <hyperlink ref="E144" r:id="rId167" tooltip="Madurai North" display="https://www.oneindia.com/madurai-north-assembly-elections-tn-191/" xr:uid="{FF4824E5-27A8-46EB-BAA1-00ECE959C03B}"/>
    <hyperlink ref="D145" r:id="rId168" display="https://www.oneindia.com/aiadmk-candidates-list-for-tamil-nadu-assembly-election/sellur-k-raju-748" xr:uid="{12C9E6B8-8F94-445D-8D34-E1F5E94D68EF}"/>
    <hyperlink ref="E145" r:id="rId169" tooltip="Madurai West" display="https://www.oneindia.com/madurai-west-assembly-elections-tn-194/" xr:uid="{35A6CE9E-B24D-4B10-A004-84A8105C64DB}"/>
    <hyperlink ref="E146" r:id="rId170" tooltip="Thiruparankundram" display="https://www.oneindia.com/thiruparankundram-assembly-elections-tn-195/" xr:uid="{C1BE1A6A-8E4B-429B-8FAA-4AFA4CD58516}"/>
    <hyperlink ref="D147" r:id="rId171" display="https://www.oneindia.com/aiadmk-candidates-list-for-tamil-nadu-assembly-election/r-b-udhayakumar-77619" xr:uid="{884389B1-F3BB-4665-BE2A-48C76B13E76B}"/>
    <hyperlink ref="E147" r:id="rId172" tooltip="Thirumangalam" display="https://www.oneindia.com/thirumangalam-assembly-elections-tn-196/" xr:uid="{FC097A48-87FA-4931-9273-C11E88EC9D7D}"/>
    <hyperlink ref="E148" r:id="rId173" tooltip="Usilampatti" display="https://www.oneindia.com/usilampatti-assembly-elections-tn-197/" xr:uid="{B66E67F3-6DE0-4D5C-A08B-66E25A65EC92}"/>
    <hyperlink ref="E149" r:id="rId174" tooltip="Andipatti" display="https://www.oneindia.com/andipatti-assembly-elections-tn-198/" xr:uid="{91357AF4-5769-44A0-816A-0B173335D28C}"/>
    <hyperlink ref="E150" r:id="rId175" tooltip="Bodinayakanur" display="https://www.oneindia.com/bodinayakanur-assembly-elections-tn-200/" xr:uid="{810AC355-A304-4A0F-9523-F9E0A439B868}"/>
    <hyperlink ref="E151" r:id="rId176" tooltip="Cumbum" display="https://www.oneindia.com/cumbum-assembly-elections-tn-201/" xr:uid="{13209A22-7A32-4D0C-9BF0-8816C8070F66}"/>
    <hyperlink ref="E152" r:id="rId177" tooltip="Srivilliputhur" display="https://www.oneindia.com/srivilliputhur-assembly-elections-tn-203/" xr:uid="{D28AF753-1CE5-4C29-BBD5-1C654A48614E}"/>
    <hyperlink ref="D153" r:id="rId178" display="https://www.oneindia.com/aiadmk-candidates-list-for-tamil-nadu-assembly-election/k-t-rajendra-balaji-77621" xr:uid="{2543A12E-F172-48F3-973B-EA92D9331A69}"/>
    <hyperlink ref="E153" r:id="rId179" tooltip="Sivakasi" display="https://www.oneindia.com/sivakasi-assembly-elections-tn-205/" xr:uid="{651C66BA-9691-449E-9322-5CD2126BDEB9}"/>
    <hyperlink ref="E154" r:id="rId180" tooltip="Virudhunagar" display="https://www.oneindia.com/virudhunagar-assembly-elections-tn-206/" xr:uid="{5C1FCADF-2219-4EA8-83F3-1344123439A2}"/>
    <hyperlink ref="E155" r:id="rId181" tooltip="Aruppukkottai" display="https://www.oneindia.com/aruppukkottai-assembly-elections-tn-207/" xr:uid="{E24514BB-53A3-4719-9431-8E096A7FA7DE}"/>
    <hyperlink ref="E156" r:id="rId182" tooltip="Tiruchuli" display="https://www.oneindia.com/tiruchuli-assembly-elections-tn-208/" xr:uid="{048A8F3C-DAD1-4234-A689-387E2FE31C65}"/>
    <hyperlink ref="E157" r:id="rId183" tooltip="Paramakudi" display="https://www.oneindia.com/paramakudi-assembly-elections-tn-209/" xr:uid="{3D95D083-3604-40CA-8CF6-010514D1E568}"/>
    <hyperlink ref="E158" r:id="rId184" tooltip="Tiruvadanai" display="https://www.oneindia.com/tiruvadanai-assembly-elections-tn-210/" xr:uid="{3A615814-07CD-4395-90F4-6169FFDA5F70}"/>
    <hyperlink ref="E159" r:id="rId185" tooltip="Mudhukulathur" display="https://www.oneindia.com/mudhukulathur-assembly-elections-tn-212/" xr:uid="{FE1E44D6-1210-42B2-B0ED-7A57BDCF35F5}"/>
    <hyperlink ref="E160" r:id="rId186" tooltip="Vilathikulam" display="https://www.oneindia.com/vilathikulam-assembly-elections-tn-213/" xr:uid="{74582E2C-A3BD-4915-9D70-3BFCF57AEFC3}"/>
    <hyperlink ref="E161" r:id="rId187" tooltip="Thoothukkudi" display="https://www.oneindia.com/thoothukkudi-assembly-elections-tn-214/" xr:uid="{A7513B55-674F-435E-9293-0482FD5DE9D5}"/>
    <hyperlink ref="E162" r:id="rId188" tooltip="Srivaikuntam" display="https://www.oneindia.com/srivaikuntam-assembly-elections-tn-216/" xr:uid="{F944141B-E462-489B-86FC-34841AAA95EA}"/>
    <hyperlink ref="D163" r:id="rId189" display="https://www.oneindia.com/aiadmk-candidates-list-for-tamil-nadu-assembly-election/kadambur-c-raju-77623" xr:uid="{89FFC573-DA87-456A-839A-1D4DAA126458}"/>
    <hyperlink ref="E163" r:id="rId190" tooltip="Kovilpatti" display="https://www.oneindia.com/kovilpatti-assembly-elections-tn-218/" xr:uid="{4E6771BB-D4BC-418A-9C38-0A1A6F268FAE}"/>
    <hyperlink ref="E164" r:id="rId191" tooltip="Sankarankovil" display="https://www.oneindia.com/sankarankovil-assembly-elections-tn-219/" xr:uid="{6F646085-ED70-4565-A058-A62CB41802D6}"/>
    <hyperlink ref="E165" r:id="rId192" tooltip="Kadayanallur" display="https://www.oneindia.com/kadayanallur-assembly-elections-tn-221/" xr:uid="{81575A76-A036-499E-BC1B-A501954041BB}"/>
    <hyperlink ref="E166" r:id="rId193" tooltip="Tenkasi" display="https://www.oneindia.com/tenkasi-assembly-elections-tn-222/" xr:uid="{2F9FBBC9-B17C-43D7-97B5-1D1D5D31B82B}"/>
    <hyperlink ref="E167" r:id="rId194" tooltip="Alangulam" display="https://www.oneindia.com/alangulam-assembly-elections-tn-223/" xr:uid="{74756783-5018-468D-AE93-9E1E057497FC}"/>
    <hyperlink ref="E168" r:id="rId195" tooltip="Tirunelveli" display="https://www.oneindia.com/tirunelveli-assembly-elections-tn-224/" xr:uid="{E545C54B-BCB9-4FC0-9233-5602585EA77D}"/>
    <hyperlink ref="E169" r:id="rId196" tooltip="Ambasamudram" display="https://www.oneindia.com/ambasamudram-assembly-elections-tn-225/" xr:uid="{22981A9C-4F48-42E0-A33C-56F5FF3F7058}"/>
    <hyperlink ref="E170" r:id="rId197" tooltip="Palayamkottai" display="https://www.oneindia.com/palayamkottai-assembly-elections-tn-226/" xr:uid="{6EEF28CA-44C8-48C3-BD39-729C10172262}"/>
    <hyperlink ref="E171" r:id="rId198" tooltip="Kanniyakumari" display="https://www.oneindia.com/kanniyakumari-assembly-elections-tn-229/" xr:uid="{579258AE-1C8D-4A59-94DA-31F59C6D19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F37F-8728-42E7-AD89-A81FAE5C2B8A}">
  <dimension ref="B2:U169"/>
  <sheetViews>
    <sheetView workbookViewId="0">
      <selection activeCell="B2" sqref="B2"/>
    </sheetView>
  </sheetViews>
  <sheetFormatPr defaultRowHeight="14.4" x14ac:dyDescent="0.3"/>
  <cols>
    <col min="2" max="2" width="5.44140625" bestFit="1" customWidth="1"/>
    <col min="3" max="4" width="36.77734375" customWidth="1"/>
    <col min="7" max="7" width="6.77734375" bestFit="1" customWidth="1"/>
    <col min="8" max="8" width="21.77734375" bestFit="1" customWidth="1"/>
    <col min="9" max="9" width="36.109375" customWidth="1"/>
    <col min="11" max="11" width="36.33203125" bestFit="1" customWidth="1"/>
    <col min="12" max="12" width="20.88671875" bestFit="1" customWidth="1"/>
    <col min="13" max="13" width="43.44140625" bestFit="1" customWidth="1"/>
    <col min="17" max="17" width="14.6640625" bestFit="1" customWidth="1"/>
    <col min="18" max="18" width="13.88671875" bestFit="1" customWidth="1"/>
    <col min="19" max="19" width="9" bestFit="1" customWidth="1"/>
    <col min="21" max="21" width="9.6640625" bestFit="1" customWidth="1"/>
  </cols>
  <sheetData>
    <row r="2" spans="2:21" x14ac:dyDescent="0.3">
      <c r="B2" t="s">
        <v>3152</v>
      </c>
      <c r="H2" t="s">
        <v>2794</v>
      </c>
    </row>
    <row r="3" spans="2:21" x14ac:dyDescent="0.3">
      <c r="B3" t="s">
        <v>565</v>
      </c>
      <c r="N3" t="s">
        <v>1405</v>
      </c>
      <c r="O3" t="s">
        <v>1418</v>
      </c>
      <c r="P3" t="s">
        <v>1417</v>
      </c>
      <c r="Q3" t="s">
        <v>1416</v>
      </c>
      <c r="R3" t="s">
        <v>1415</v>
      </c>
      <c r="S3" t="s">
        <v>2717</v>
      </c>
      <c r="T3" t="s">
        <v>1406</v>
      </c>
      <c r="U3" t="s">
        <v>2718</v>
      </c>
    </row>
    <row r="4" spans="2:21" ht="15" thickBot="1" x14ac:dyDescent="0.35">
      <c r="H4" t="s">
        <v>1405</v>
      </c>
      <c r="I4" t="s">
        <v>1418</v>
      </c>
      <c r="J4" t="s">
        <v>1417</v>
      </c>
      <c r="K4" t="s">
        <v>1415</v>
      </c>
    </row>
    <row r="5" spans="2:21" ht="15.6" thickBot="1" x14ac:dyDescent="0.35">
      <c r="B5" s="3" t="s">
        <v>332</v>
      </c>
      <c r="C5" s="3" t="s">
        <v>333</v>
      </c>
      <c r="D5" s="6" t="s">
        <v>1</v>
      </c>
      <c r="G5" s="19" t="s">
        <v>871</v>
      </c>
      <c r="H5" s="19" t="s">
        <v>872</v>
      </c>
      <c r="I5" s="19" t="s">
        <v>873</v>
      </c>
    </row>
    <row r="6" spans="2:21" ht="15.6" thickBot="1" x14ac:dyDescent="0.35">
      <c r="B6" s="2">
        <v>1</v>
      </c>
      <c r="C6" s="2" t="s">
        <v>136</v>
      </c>
      <c r="D6" s="5" t="s">
        <v>335</v>
      </c>
      <c r="G6" s="25">
        <v>1</v>
      </c>
      <c r="H6" s="26" t="s">
        <v>1419</v>
      </c>
      <c r="I6" s="27" t="s">
        <v>875</v>
      </c>
      <c r="K6" t="str">
        <f>VLOOKUP(L6,'TN Constituency'!P:Q,2,FALSE)</f>
        <v>b23bc17c-3c90-42e5-acda-75cbd383845e</v>
      </c>
      <c r="L6" t="s">
        <v>562</v>
      </c>
      <c r="M6" t="str">
        <f>VLOOKUP(L6,C:D,2,FALSE)</f>
        <v>T.J. Govindarajan</v>
      </c>
    </row>
    <row r="7" spans="2:21" ht="15.6" thickBot="1" x14ac:dyDescent="0.35">
      <c r="B7" s="2">
        <v>2</v>
      </c>
      <c r="C7" s="2" t="s">
        <v>336</v>
      </c>
      <c r="D7" s="5" t="s">
        <v>337</v>
      </c>
      <c r="G7" s="28">
        <v>2</v>
      </c>
      <c r="H7" s="29" t="s">
        <v>1387</v>
      </c>
      <c r="I7" s="30" t="s">
        <v>881</v>
      </c>
      <c r="K7" t="str">
        <f>VLOOKUP(L7,'TN Constituency'!P:Q,2,FALSE)</f>
        <v>008aedf6-4a9d-4269-a7ad-63b7e8d8eaa5</v>
      </c>
      <c r="L7" s="35" t="s">
        <v>573</v>
      </c>
      <c r="M7" t="str">
        <f>VLOOKUP(L7,C:D,2,FALSE)</f>
        <v>V.G. Rajendran B.E.</v>
      </c>
    </row>
    <row r="8" spans="2:21" ht="15.6" thickBot="1" x14ac:dyDescent="0.35">
      <c r="B8" s="2">
        <v>3</v>
      </c>
      <c r="C8" s="2" t="s">
        <v>338</v>
      </c>
      <c r="D8" s="5" t="s">
        <v>339</v>
      </c>
      <c r="G8" s="25">
        <v>3</v>
      </c>
      <c r="H8" s="26" t="s">
        <v>1140</v>
      </c>
      <c r="I8" s="27" t="s">
        <v>883</v>
      </c>
      <c r="K8" t="str">
        <f>VLOOKUP(L8,'TN Constituency'!P:Q,2,FALSE)</f>
        <v>17586e3c-1487-43c6-81b0-e3cabe59fa92</v>
      </c>
      <c r="L8" t="s">
        <v>559</v>
      </c>
      <c r="M8" t="str">
        <f>VLOOKUP(L8,C:D,2,FALSE)</f>
        <v>A. Krishnaswamy B.A., B.L.</v>
      </c>
    </row>
    <row r="9" spans="2:21" ht="15.6" thickBot="1" x14ac:dyDescent="0.35">
      <c r="B9" s="2">
        <v>4</v>
      </c>
      <c r="C9" s="2" t="s">
        <v>134</v>
      </c>
      <c r="D9" s="5" t="s">
        <v>340</v>
      </c>
      <c r="G9" s="28">
        <v>4</v>
      </c>
      <c r="H9" s="30" t="s">
        <v>1420</v>
      </c>
      <c r="I9" s="30" t="s">
        <v>885</v>
      </c>
      <c r="K9" t="str">
        <f>VLOOKUP(L9,'TN Constituency'!P:Q,2,FALSE)</f>
        <v>4987680d-e88c-4439-a3ae-1a536e586453</v>
      </c>
      <c r="L9" t="s">
        <v>557</v>
      </c>
      <c r="M9" t="str">
        <f>VLOOKUP(L9,C:D,2,FALSE)</f>
        <v>S.M. Nasar</v>
      </c>
    </row>
    <row r="10" spans="2:21" ht="15.6" thickBot="1" x14ac:dyDescent="0.35">
      <c r="B10" s="2">
        <v>5</v>
      </c>
      <c r="C10" s="2" t="s">
        <v>130</v>
      </c>
      <c r="D10" s="5" t="s">
        <v>341</v>
      </c>
      <c r="G10" s="25">
        <v>5</v>
      </c>
      <c r="H10" s="26" t="s">
        <v>1421</v>
      </c>
      <c r="I10" s="27" t="s">
        <v>887</v>
      </c>
      <c r="K10" t="str">
        <f>VLOOKUP(L10,'TN Constituency'!P:Q,2,FALSE)</f>
        <v>b5f82308-ca4e-41c1-9499-e932b5b6705d</v>
      </c>
      <c r="L10" t="s">
        <v>555</v>
      </c>
      <c r="M10" t="str">
        <f>VLOOKUP(L10,C:D,2,FALSE)</f>
        <v>Karambakkam Ganapathy</v>
      </c>
    </row>
    <row r="11" spans="2:21" ht="15.6" thickBot="1" x14ac:dyDescent="0.35">
      <c r="B11" s="2">
        <v>6</v>
      </c>
      <c r="C11" s="2" t="s">
        <v>128</v>
      </c>
      <c r="D11" s="5" t="s">
        <v>342</v>
      </c>
      <c r="G11" s="28">
        <v>6</v>
      </c>
      <c r="H11" s="29" t="s">
        <v>1422</v>
      </c>
      <c r="I11" s="30" t="s">
        <v>889</v>
      </c>
      <c r="K11" t="str">
        <f>VLOOKUP(L11,'TN Constituency'!P:Q,2,FALSE)</f>
        <v>bcfb125e-6b85-4f11-a08f-902adff330bf</v>
      </c>
      <c r="L11" t="s">
        <v>553</v>
      </c>
      <c r="M11" t="str">
        <f>VLOOKUP(L11,C:D,2,FALSE)</f>
        <v>Dr. A.P. Poornima M.B.B.S., M.D.</v>
      </c>
    </row>
    <row r="12" spans="2:21" ht="15.6" thickBot="1" x14ac:dyDescent="0.35">
      <c r="B12" s="2">
        <v>7</v>
      </c>
      <c r="C12" s="2" t="s">
        <v>126</v>
      </c>
      <c r="D12" s="5" t="s">
        <v>343</v>
      </c>
      <c r="G12" s="25">
        <v>7</v>
      </c>
      <c r="H12" s="26" t="s">
        <v>1423</v>
      </c>
      <c r="I12" s="27" t="s">
        <v>891</v>
      </c>
      <c r="K12" t="str">
        <f>VLOOKUP(L12,'TN Constituency'!P:Q,2,FALSE)</f>
        <v>52619af0-424d-4172-9451-f329734d5a34</v>
      </c>
      <c r="L12" s="35" t="s">
        <v>579</v>
      </c>
      <c r="M12" s="5" t="s">
        <v>552</v>
      </c>
    </row>
    <row r="13" spans="2:21" ht="15.6" thickBot="1" x14ac:dyDescent="0.35">
      <c r="B13" s="2">
        <v>8</v>
      </c>
      <c r="C13" s="2" t="s">
        <v>344</v>
      </c>
      <c r="D13" s="5" t="s">
        <v>345</v>
      </c>
      <c r="G13" s="28">
        <v>8</v>
      </c>
      <c r="H13" s="29" t="s">
        <v>1424</v>
      </c>
      <c r="I13" s="30" t="s">
        <v>895</v>
      </c>
      <c r="K13" t="str">
        <f>VLOOKUP(L13,'TN Constituency'!P:Q,2,FALSE)</f>
        <v>499ff327-af5f-4703-8e77-8a22e71fb2c3</v>
      </c>
      <c r="L13" s="35" t="s">
        <v>583</v>
      </c>
      <c r="M13" t="str">
        <f>VLOOKUP(L13,C:D,2,FALSE)</f>
        <v>J.J. Ebenezer M.Com., B.L.</v>
      </c>
    </row>
    <row r="14" spans="2:21" ht="15.6" thickBot="1" x14ac:dyDescent="0.35">
      <c r="B14" s="2">
        <v>9</v>
      </c>
      <c r="C14" s="2" t="s">
        <v>346</v>
      </c>
      <c r="D14" s="5" t="s">
        <v>347</v>
      </c>
      <c r="G14" s="25">
        <v>9</v>
      </c>
      <c r="H14" s="26" t="s">
        <v>1425</v>
      </c>
      <c r="I14" s="27" t="s">
        <v>897</v>
      </c>
      <c r="K14" t="str">
        <f>VLOOKUP(L14,'TN Constituency'!P:Q,2,FALSE)</f>
        <v>144532f7-7933-491e-8f75-8444036f8e76</v>
      </c>
      <c r="L14" t="s">
        <v>549</v>
      </c>
      <c r="M14" t="str">
        <f>VLOOKUP(L14,C:D,2,FALSE)</f>
        <v>R.D. Sekar B.Com., B.L.</v>
      </c>
    </row>
    <row r="15" spans="2:21" ht="15.6" thickBot="1" x14ac:dyDescent="0.35">
      <c r="B15" s="2">
        <v>10</v>
      </c>
      <c r="C15" s="2" t="s">
        <v>845</v>
      </c>
      <c r="D15" s="5" t="s">
        <v>348</v>
      </c>
      <c r="G15" s="28">
        <v>10</v>
      </c>
      <c r="H15" s="30" t="s">
        <v>1426</v>
      </c>
      <c r="I15" s="30" t="s">
        <v>899</v>
      </c>
      <c r="K15" t="str">
        <f>VLOOKUP(L15,'TN Constituency'!P:Q,2,FALSE)</f>
        <v>3236346d-b10c-4aff-9ce3-c46583b10191</v>
      </c>
      <c r="L15" t="s">
        <v>28</v>
      </c>
      <c r="M15" t="str">
        <f>VLOOKUP(L15,C:D,2,FALSE)</f>
        <v>Muthuvel Karunanidhi Stalin B.A.</v>
      </c>
    </row>
    <row r="16" spans="2:21" ht="15.6" thickBot="1" x14ac:dyDescent="0.35">
      <c r="B16" s="2">
        <v>11</v>
      </c>
      <c r="C16" s="2" t="s">
        <v>349</v>
      </c>
      <c r="D16" s="5" t="s">
        <v>350</v>
      </c>
      <c r="G16" s="25">
        <v>11</v>
      </c>
      <c r="H16" s="26" t="s">
        <v>1427</v>
      </c>
      <c r="I16" s="27" t="s">
        <v>901</v>
      </c>
      <c r="K16" t="str">
        <f>VLOOKUP(L16,'TN Constituency'!P:Q,2,FALSE)</f>
        <v>07df490e-071b-4a61-87ff-347bb52f532b</v>
      </c>
      <c r="L16" t="s">
        <v>547</v>
      </c>
      <c r="M16" t="str">
        <f>VLOOKUP(L16,C:D,2,FALSE)</f>
        <v>Karthikeyan B.E., M.S.</v>
      </c>
    </row>
    <row r="17" spans="2:13" ht="15.6" thickBot="1" x14ac:dyDescent="0.35">
      <c r="B17" s="2">
        <v>12</v>
      </c>
      <c r="C17" s="2" t="s">
        <v>841</v>
      </c>
      <c r="D17" s="5" t="s">
        <v>351</v>
      </c>
      <c r="G17" s="28">
        <v>12</v>
      </c>
      <c r="H17" s="29" t="s">
        <v>1428</v>
      </c>
      <c r="I17" s="30" t="s">
        <v>903</v>
      </c>
      <c r="K17" t="str">
        <f>VLOOKUP(L17,'TN Constituency'!P:Q,2,FALSE)</f>
        <v>30ac3795-6700-480f-b3b4-695d1d7fb7d9</v>
      </c>
      <c r="L17" s="35" t="s">
        <v>588</v>
      </c>
      <c r="M17" t="str">
        <f>VLOOKUP(L17,C:D,2,FALSE)</f>
        <v>K.S. Ravichandran B.Sc., B.L.</v>
      </c>
    </row>
    <row r="18" spans="2:13" ht="15.6" thickBot="1" x14ac:dyDescent="0.35">
      <c r="B18" s="2">
        <v>13</v>
      </c>
      <c r="C18" s="2" t="s">
        <v>116</v>
      </c>
      <c r="D18" s="5" t="s">
        <v>352</v>
      </c>
      <c r="G18" s="25">
        <v>13</v>
      </c>
      <c r="H18" s="27" t="s">
        <v>1429</v>
      </c>
      <c r="I18" s="27" t="s">
        <v>905</v>
      </c>
      <c r="K18" t="str">
        <f>VLOOKUP(L18,'TN Constituency'!P:Q,2,FALSE)</f>
        <v>e9d7b055-673a-4a10-a667-ba540eb89569</v>
      </c>
      <c r="L18" t="s">
        <v>590</v>
      </c>
      <c r="M18" t="str">
        <f>VLOOKUP(L18,C:D,2,FALSE)</f>
        <v>I. Paranthamen B.L.</v>
      </c>
    </row>
    <row r="19" spans="2:13" ht="15.6" thickBot="1" x14ac:dyDescent="0.35">
      <c r="B19" s="2">
        <v>14</v>
      </c>
      <c r="C19" s="2" t="s">
        <v>838</v>
      </c>
      <c r="D19" s="5" t="s">
        <v>353</v>
      </c>
      <c r="G19" s="28">
        <v>14</v>
      </c>
      <c r="H19" s="29" t="s">
        <v>1430</v>
      </c>
      <c r="I19" s="30" t="s">
        <v>907</v>
      </c>
      <c r="K19" t="str">
        <f>VLOOKUP(L19,'TN Constituency'!P:Q,2,FALSE)</f>
        <v>249a1248-4592-483f-8dbe-3b525a49a3b5</v>
      </c>
      <c r="L19" t="s">
        <v>543</v>
      </c>
      <c r="M19" t="str">
        <f>VLOOKUP(L19,C:D,2,FALSE)</f>
        <v>Dr. Idream R. Murthy M.B.B.S.</v>
      </c>
    </row>
    <row r="20" spans="2:13" ht="15.6" thickBot="1" x14ac:dyDescent="0.35">
      <c r="B20" s="2">
        <v>15</v>
      </c>
      <c r="C20" s="2" t="s">
        <v>354</v>
      </c>
      <c r="D20" s="5" t="s">
        <v>355</v>
      </c>
      <c r="G20" s="25">
        <v>15</v>
      </c>
      <c r="H20" s="27" t="s">
        <v>1431</v>
      </c>
      <c r="I20" s="27" t="s">
        <v>909</v>
      </c>
      <c r="K20" t="str">
        <f>VLOOKUP(L20,'TN Constituency'!P:Q,2,FALSE)</f>
        <v>699a5fbc-431e-4f7b-9fad-3a53be1bef5c</v>
      </c>
      <c r="L20" t="s">
        <v>541</v>
      </c>
      <c r="M20" t="str">
        <f>VLOOKUP(L20,C:D,2,FALSE)</f>
        <v>P.K. Sekar Babu</v>
      </c>
    </row>
    <row r="21" spans="2:13" ht="15.6" thickBot="1" x14ac:dyDescent="0.35">
      <c r="B21" s="2">
        <v>16</v>
      </c>
      <c r="C21" s="2" t="s">
        <v>834</v>
      </c>
      <c r="D21" s="5" t="s">
        <v>356</v>
      </c>
      <c r="G21" s="28">
        <v>16</v>
      </c>
      <c r="H21" s="30" t="s">
        <v>1432</v>
      </c>
      <c r="I21" s="30" t="s">
        <v>911</v>
      </c>
      <c r="K21" t="str">
        <f>VLOOKUP(L21,'TN Constituency'!P:Q,2,FALSE)</f>
        <v>9f1f5173-0700-4a12-ae6b-23e4b140e8a7</v>
      </c>
      <c r="L21" t="s">
        <v>539</v>
      </c>
      <c r="M21" t="str">
        <f>VLOOKUP(L21,C:D,2,FALSE)</f>
        <v>Udhayanidhi Stalin B.Com.</v>
      </c>
    </row>
    <row r="22" spans="2:13" ht="15.6" thickBot="1" x14ac:dyDescent="0.35">
      <c r="B22" s="2">
        <v>17</v>
      </c>
      <c r="C22" s="2" t="s">
        <v>357</v>
      </c>
      <c r="D22" s="5" t="s">
        <v>358</v>
      </c>
      <c r="G22" s="25">
        <v>17</v>
      </c>
      <c r="H22" s="26" t="s">
        <v>1433</v>
      </c>
      <c r="I22" s="27" t="s">
        <v>913</v>
      </c>
      <c r="K22" t="str">
        <f>VLOOKUP(L22,'TN Constituency'!P:Q,2,FALSE)</f>
        <v>c7b04183-9ddf-4099-842a-41042c059d18</v>
      </c>
      <c r="L22" t="s">
        <v>537</v>
      </c>
      <c r="M22" t="str">
        <f>VLOOKUP(L22,C:D,2,FALSE)</f>
        <v>Dr. Ezhilan Naganathan M.B.B.S., M.D.</v>
      </c>
    </row>
    <row r="23" spans="2:13" ht="15.6" thickBot="1" x14ac:dyDescent="0.35">
      <c r="B23" s="2">
        <v>18</v>
      </c>
      <c r="C23" s="2" t="s">
        <v>108</v>
      </c>
      <c r="D23" s="5" t="s">
        <v>359</v>
      </c>
      <c r="G23" s="28">
        <v>18</v>
      </c>
      <c r="H23" s="29" t="s">
        <v>1434</v>
      </c>
      <c r="I23" s="30" t="s">
        <v>915</v>
      </c>
      <c r="K23" t="str">
        <f>VLOOKUP(L23,'TN Constituency'!P:Q,2,FALSE)</f>
        <v>0a5ca5e8-1e73-4ccc-92e4-42d2e7499dc8</v>
      </c>
      <c r="L23" t="s">
        <v>535</v>
      </c>
      <c r="M23" t="str">
        <f>VLOOKUP(L23,C:D,2,FALSE)</f>
        <v>M.K. Mohan</v>
      </c>
    </row>
    <row r="24" spans="2:13" ht="15.6" thickBot="1" x14ac:dyDescent="0.35">
      <c r="B24" s="2">
        <v>19</v>
      </c>
      <c r="C24" s="2" t="s">
        <v>360</v>
      </c>
      <c r="D24" s="5" t="s">
        <v>361</v>
      </c>
      <c r="G24" s="25">
        <v>19</v>
      </c>
      <c r="H24" s="26" t="s">
        <v>1435</v>
      </c>
      <c r="I24" s="27" t="s">
        <v>917</v>
      </c>
      <c r="K24" t="str">
        <f>VLOOKUP(L24,'TN Constituency'!P:Q,2,FALSE)</f>
        <v>2b785d52-83bd-45e0-b33d-b931873c69a2</v>
      </c>
      <c r="L24" t="s">
        <v>533</v>
      </c>
      <c r="M24" t="str">
        <f>VLOOKUP(L24,C:D,2,FALSE)</f>
        <v>Prabhakar Raja M.Tech., M.B.A.</v>
      </c>
    </row>
    <row r="25" spans="2:13" ht="15.6" thickBot="1" x14ac:dyDescent="0.35">
      <c r="B25" s="2">
        <v>20</v>
      </c>
      <c r="C25" s="2" t="s">
        <v>362</v>
      </c>
      <c r="D25" s="5" t="s">
        <v>363</v>
      </c>
      <c r="G25" s="28">
        <v>20</v>
      </c>
      <c r="H25" s="30" t="s">
        <v>1436</v>
      </c>
      <c r="I25" s="30" t="s">
        <v>919</v>
      </c>
      <c r="K25" t="str">
        <f>VLOOKUP(L25,'TN Constituency'!P:Q,2,FALSE)</f>
        <v>acfcb782-eb05-4125-84fc-293fdd46247d</v>
      </c>
      <c r="L25" t="s">
        <v>531</v>
      </c>
      <c r="M25" t="str">
        <f>VLOOKUP(L25,C:D,2,FALSE)</f>
        <v>Ma. Subramanian B.A., L.L.B.</v>
      </c>
    </row>
    <row r="26" spans="2:13" ht="15.6" thickBot="1" x14ac:dyDescent="0.35">
      <c r="B26" s="2">
        <v>21</v>
      </c>
      <c r="C26" s="2" t="s">
        <v>102</v>
      </c>
      <c r="D26" s="5" t="s">
        <v>364</v>
      </c>
      <c r="G26" s="25">
        <v>21</v>
      </c>
      <c r="H26" s="27" t="s">
        <v>1437</v>
      </c>
      <c r="I26" s="27" t="s">
        <v>921</v>
      </c>
      <c r="K26" t="str">
        <f>VLOOKUP(L26,'TN Constituency'!P:Q,2,FALSE)</f>
        <v>e48776e2-4649-407d-aa1a-b7e535d58691</v>
      </c>
      <c r="L26" t="s">
        <v>599</v>
      </c>
      <c r="M26" s="5" t="s">
        <v>530</v>
      </c>
    </row>
    <row r="27" spans="2:13" ht="15.6" thickBot="1" x14ac:dyDescent="0.35">
      <c r="B27" s="2">
        <v>22</v>
      </c>
      <c r="C27" s="2" t="s">
        <v>100</v>
      </c>
      <c r="D27" s="5" t="s">
        <v>365</v>
      </c>
      <c r="G27" s="28">
        <v>22</v>
      </c>
      <c r="H27" s="29" t="s">
        <v>1438</v>
      </c>
      <c r="I27" s="30" t="s">
        <v>923</v>
      </c>
      <c r="K27" t="str">
        <f>VLOOKUP(L27,'TN Constituency'!P:Q,2,FALSE)</f>
        <v>b3e6de9d-2023-49c1-8579-f087fa71a02a</v>
      </c>
      <c r="L27" t="s">
        <v>527</v>
      </c>
      <c r="M27" t="str">
        <f>VLOOKUP(L27,C:D,2,FALSE)</f>
        <v>T. Velu B.A., L.L.B.</v>
      </c>
    </row>
    <row r="28" spans="2:13" ht="15.6" thickBot="1" x14ac:dyDescent="0.35">
      <c r="B28" s="2">
        <v>23</v>
      </c>
      <c r="C28" s="2" t="s">
        <v>98</v>
      </c>
      <c r="D28" s="5" t="s">
        <v>366</v>
      </c>
      <c r="G28" s="25">
        <v>23</v>
      </c>
      <c r="H28" s="26" t="s">
        <v>1439</v>
      </c>
      <c r="I28" s="27" t="s">
        <v>926</v>
      </c>
      <c r="K28" t="str">
        <f>VLOOKUP(L28,'TN Constituency'!P:Q,2,FALSE)</f>
        <v>bd9d5fa4-c604-4d86-b4a7-e587bdb4deeb</v>
      </c>
      <c r="L28" s="35" t="s">
        <v>604</v>
      </c>
      <c r="M28" s="5" t="s">
        <v>526</v>
      </c>
    </row>
    <row r="29" spans="2:13" ht="15.6" thickBot="1" x14ac:dyDescent="0.35">
      <c r="B29" s="2">
        <v>24</v>
      </c>
      <c r="C29" s="2" t="s">
        <v>818</v>
      </c>
      <c r="D29" s="5" t="s">
        <v>367</v>
      </c>
      <c r="G29" s="28">
        <v>24</v>
      </c>
      <c r="H29" s="30" t="s">
        <v>1440</v>
      </c>
      <c r="I29" s="30" t="s">
        <v>928</v>
      </c>
      <c r="K29" t="str">
        <f>VLOOKUP(L29,'TN Constituency'!P:Q,2,FALSE)</f>
        <v>ad8f07c3-9b27-47ce-9824-acba45495914</v>
      </c>
      <c r="L29" t="s">
        <v>523</v>
      </c>
      <c r="M29" t="str">
        <f>VLOOKUP(L29,C:D,2,FALSE)</f>
        <v>T.M. Anbarasan</v>
      </c>
    </row>
    <row r="30" spans="2:13" ht="15.6" thickBot="1" x14ac:dyDescent="0.35">
      <c r="B30" s="2">
        <v>25</v>
      </c>
      <c r="C30" s="2" t="s">
        <v>38</v>
      </c>
      <c r="D30" s="5" t="s">
        <v>368</v>
      </c>
      <c r="G30" s="25">
        <v>25</v>
      </c>
      <c r="H30" s="26" t="s">
        <v>1441</v>
      </c>
      <c r="I30" s="27" t="s">
        <v>932</v>
      </c>
      <c r="K30" t="str">
        <f>VLOOKUP(L30,'TN Constituency'!P:Q,2,FALSE)</f>
        <v>3ce24248-60ae-4e11-b3da-71b847a02cea</v>
      </c>
      <c r="L30" t="s">
        <v>521</v>
      </c>
      <c r="M30" t="str">
        <f>VLOOKUP(L30,C:D,2,FALSE)</f>
        <v>Dr. S.R. Raja B.Sc.</v>
      </c>
    </row>
    <row r="31" spans="2:13" ht="15.6" thickBot="1" x14ac:dyDescent="0.35">
      <c r="B31" s="2">
        <v>26</v>
      </c>
      <c r="C31" s="2" t="s">
        <v>18</v>
      </c>
      <c r="D31" s="5" t="s">
        <v>369</v>
      </c>
      <c r="G31" s="28">
        <v>26</v>
      </c>
      <c r="H31" s="29" t="s">
        <v>1442</v>
      </c>
      <c r="I31" s="30" t="s">
        <v>934</v>
      </c>
      <c r="K31" t="str">
        <f>VLOOKUP(L31,'TN Constituency'!P:Q,2,FALSE)</f>
        <v>835eaf84-e43d-4adc-8394-432342efb994</v>
      </c>
      <c r="L31" t="s">
        <v>151</v>
      </c>
      <c r="M31" t="str">
        <f>VLOOKUP(L31,C:D,2,FALSE)</f>
        <v>M.K.D. Karthik Dhandapani B.A., B.L.</v>
      </c>
    </row>
    <row r="32" spans="2:13" ht="30.6" thickBot="1" x14ac:dyDescent="0.35">
      <c r="B32" s="2">
        <v>27</v>
      </c>
      <c r="C32" s="2" t="s">
        <v>370</v>
      </c>
      <c r="D32" s="5" t="s">
        <v>371</v>
      </c>
      <c r="G32" s="25">
        <v>27</v>
      </c>
      <c r="H32" s="26" t="s">
        <v>1443</v>
      </c>
      <c r="I32" s="27" t="s">
        <v>939</v>
      </c>
      <c r="K32" t="str">
        <f>VLOOKUP(L32,'TN Constituency'!P:Q,2,FALSE)</f>
        <v>fb842e08-f010-42ab-87cf-26a5ee23d2a5</v>
      </c>
      <c r="L32" t="s">
        <v>617</v>
      </c>
      <c r="M32" t="str">
        <f>VLOOKUP(L32,C:D,2,FALSE)</f>
        <v>S. Amulu Ponmalar</v>
      </c>
    </row>
    <row r="33" spans="2:13" ht="15.6" thickBot="1" x14ac:dyDescent="0.35">
      <c r="B33" s="2">
        <v>28</v>
      </c>
      <c r="C33" s="2" t="s">
        <v>94</v>
      </c>
      <c r="D33" s="5" t="s">
        <v>372</v>
      </c>
      <c r="G33" s="28">
        <v>28</v>
      </c>
      <c r="H33" s="29" t="s">
        <v>1444</v>
      </c>
      <c r="I33" s="30" t="s">
        <v>941</v>
      </c>
      <c r="K33" t="str">
        <f>VLOOKUP(L33,'TN Constituency'!P:Q,2,FALSE)</f>
        <v>3c964927-68f7-4aa4-87c1-b126ac7d928c</v>
      </c>
      <c r="L33" t="s">
        <v>517</v>
      </c>
      <c r="M33" t="str">
        <f>VLOOKUP(L33,C:D,2,FALSE)</f>
        <v>K. Sundar B.Sc.</v>
      </c>
    </row>
    <row r="34" spans="2:13" ht="15.6" thickBot="1" x14ac:dyDescent="0.35">
      <c r="B34" s="2">
        <v>29</v>
      </c>
      <c r="C34" s="2" t="s">
        <v>810</v>
      </c>
      <c r="D34" s="5" t="s">
        <v>373</v>
      </c>
      <c r="G34" s="25">
        <v>29</v>
      </c>
      <c r="H34" s="26" t="s">
        <v>1445</v>
      </c>
      <c r="I34" s="27" t="s">
        <v>943</v>
      </c>
      <c r="K34" t="str">
        <f>VLOOKUP(L34,'TN Constituency'!P:Q,2,FALSE)</f>
        <v>89f28123-b93f-4db6-9bee-9cd807d47f94</v>
      </c>
      <c r="L34" s="35" t="s">
        <v>157</v>
      </c>
      <c r="M34" t="s">
        <v>516</v>
      </c>
    </row>
    <row r="35" spans="2:13" ht="15.6" thickBot="1" x14ac:dyDescent="0.35">
      <c r="B35" s="2">
        <v>30</v>
      </c>
      <c r="C35" s="2" t="s">
        <v>90</v>
      </c>
      <c r="D35" s="5" t="s">
        <v>374</v>
      </c>
      <c r="G35" s="28">
        <v>30</v>
      </c>
      <c r="H35" s="30" t="s">
        <v>1446</v>
      </c>
      <c r="I35" s="30" t="s">
        <v>948</v>
      </c>
      <c r="K35" t="str">
        <f>VLOOKUP(L35,'TN Constituency'!P:Q,2,FALSE)</f>
        <v>7d3c2063-3254-4d91-87ba-94a938cd420d</v>
      </c>
      <c r="L35" t="s">
        <v>161</v>
      </c>
      <c r="M35" t="str">
        <f>VLOOKUP(L35,C:D,2,FALSE)</f>
        <v>Duraimurugan M.A., B.L.</v>
      </c>
    </row>
    <row r="36" spans="2:13" ht="15.6" thickBot="1" x14ac:dyDescent="0.35">
      <c r="B36" s="2">
        <v>31</v>
      </c>
      <c r="C36" s="2" t="s">
        <v>806</v>
      </c>
      <c r="D36" s="5" t="s">
        <v>376</v>
      </c>
      <c r="G36" s="25">
        <v>31</v>
      </c>
      <c r="H36" s="26" t="s">
        <v>1447</v>
      </c>
      <c r="I36" s="27" t="s">
        <v>950</v>
      </c>
      <c r="K36" t="str">
        <f>VLOOKUP(L36,'TN Constituency'!P:Q,2,FALSE)</f>
        <v>91bc257e-4e16-4cbe-87e4-bd31f2f58413</v>
      </c>
      <c r="L36" t="s">
        <v>512</v>
      </c>
      <c r="M36" t="str">
        <f>VLOOKUP(L36,C:D,2,FALSE)</f>
        <v>R. Gandhi</v>
      </c>
    </row>
    <row r="37" spans="2:13" ht="15.6" thickBot="1" x14ac:dyDescent="0.35">
      <c r="B37" s="2">
        <v>32</v>
      </c>
      <c r="C37" s="2" t="s">
        <v>377</v>
      </c>
      <c r="D37" s="5" t="s">
        <v>378</v>
      </c>
      <c r="G37" s="28">
        <v>32</v>
      </c>
      <c r="H37" s="29" t="s">
        <v>1448</v>
      </c>
      <c r="I37" s="30" t="s">
        <v>952</v>
      </c>
      <c r="K37" t="str">
        <f>VLOOKUP(L37,'TN Constituency'!P:Q,2,FALSE)</f>
        <v>69fa24d2-050d-453c-9541-b00de0eddc10</v>
      </c>
      <c r="L37" t="s">
        <v>163</v>
      </c>
      <c r="M37" t="str">
        <f>VLOOKUP(L37,C:D,2,FALSE)</f>
        <v>J.L. Eswarappan B.E.</v>
      </c>
    </row>
    <row r="38" spans="2:13" ht="15.6" thickBot="1" x14ac:dyDescent="0.35">
      <c r="B38" s="2">
        <v>33</v>
      </c>
      <c r="C38" s="2" t="s">
        <v>379</v>
      </c>
      <c r="D38" s="5" t="s">
        <v>380</v>
      </c>
      <c r="G38" s="25">
        <v>33</v>
      </c>
      <c r="H38" s="26" t="s">
        <v>743</v>
      </c>
      <c r="I38" s="27" t="s">
        <v>954</v>
      </c>
      <c r="K38" t="str">
        <f>VLOOKUP(L38,'TN Constituency'!P:Q,2,FALSE)</f>
        <v>bbd38966-3332-4d40-b099-95809a23a002</v>
      </c>
      <c r="L38" t="s">
        <v>182</v>
      </c>
      <c r="M38" t="str">
        <f>VLOOKUP(L38,C:D,2,FALSE)</f>
        <v>P. Karthikeyan</v>
      </c>
    </row>
    <row r="39" spans="2:13" ht="15.6" thickBot="1" x14ac:dyDescent="0.35">
      <c r="B39" s="2">
        <v>34</v>
      </c>
      <c r="C39" s="2" t="s">
        <v>84</v>
      </c>
      <c r="D39" s="5" t="s">
        <v>381</v>
      </c>
      <c r="G39" s="28">
        <v>34</v>
      </c>
      <c r="H39" s="29" t="s">
        <v>1449</v>
      </c>
      <c r="I39" s="30" t="s">
        <v>956</v>
      </c>
      <c r="K39" t="str">
        <f>VLOOKUP(L39,'TN Constituency'!P:Q,2,FALSE)</f>
        <v>ba90a866-2cf6-4c80-8721-b974b597081a</v>
      </c>
      <c r="L39" s="35" t="s">
        <v>629</v>
      </c>
      <c r="M39" s="5" t="s">
        <v>509</v>
      </c>
    </row>
    <row r="40" spans="2:13" ht="21" thickBot="1" x14ac:dyDescent="0.35">
      <c r="B40" s="2">
        <v>35</v>
      </c>
      <c r="C40" s="2" t="s">
        <v>382</v>
      </c>
      <c r="D40" s="5" t="s">
        <v>383</v>
      </c>
      <c r="G40" s="25">
        <v>35</v>
      </c>
      <c r="H40" s="26" t="s">
        <v>1450</v>
      </c>
      <c r="I40" s="27" t="s">
        <v>958</v>
      </c>
      <c r="K40" t="str">
        <f>VLOOKUP(L40,'TN Constituency'!P:Q,2,FALSE)</f>
        <v>48e297af-c1e7-4445-81b9-647a05a54b69</v>
      </c>
      <c r="L40" t="s">
        <v>631</v>
      </c>
      <c r="M40" t="str">
        <f>VLOOKUP(L40,C:D,2,FALSE)</f>
        <v>Dr. Rajeswari Mohankandhi M.B.B.S.</v>
      </c>
    </row>
    <row r="41" spans="2:13" ht="15.6" thickBot="1" x14ac:dyDescent="0.35">
      <c r="B41" s="2">
        <v>36</v>
      </c>
      <c r="C41" s="2" t="s">
        <v>384</v>
      </c>
      <c r="D41" s="5" t="s">
        <v>385</v>
      </c>
      <c r="G41" s="28">
        <v>36</v>
      </c>
      <c r="H41" s="29" t="s">
        <v>1451</v>
      </c>
      <c r="I41" s="30" t="s">
        <v>964</v>
      </c>
      <c r="K41" t="str">
        <f>VLOOKUP(L41,'TN Constituency'!P:Q,2,FALSE)</f>
        <v>6f8dcb00-c491-4184-a5f0-16d9308fed04</v>
      </c>
      <c r="L41" t="s">
        <v>190</v>
      </c>
      <c r="M41" t="str">
        <f>VLOOKUP(L41,C:D,2,FALSE)</f>
        <v>A.C. Vilvanathan</v>
      </c>
    </row>
    <row r="42" spans="2:13" ht="15.6" thickBot="1" x14ac:dyDescent="0.35">
      <c r="B42" s="2">
        <v>37</v>
      </c>
      <c r="C42" s="2" t="s">
        <v>82</v>
      </c>
      <c r="D42" s="5" t="s">
        <v>386</v>
      </c>
      <c r="G42" s="25">
        <v>37</v>
      </c>
      <c r="H42" s="26" t="s">
        <v>1452</v>
      </c>
      <c r="I42" s="27" t="s">
        <v>966</v>
      </c>
      <c r="K42" t="str">
        <f>VLOOKUP(L42,'TN Constituency'!P:Q,2,FALSE)</f>
        <v>b0dc0d96-54ce-470e-85aa-e3ade2870c3f</v>
      </c>
      <c r="L42" t="s">
        <v>42</v>
      </c>
      <c r="M42" t="str">
        <f>VLOOKUP(L42,C:D,2,FALSE)</f>
        <v>Kavitha Dhandapani B.A.</v>
      </c>
    </row>
    <row r="43" spans="2:13" ht="15.6" thickBot="1" x14ac:dyDescent="0.35">
      <c r="B43" s="2">
        <v>38</v>
      </c>
      <c r="C43" s="2" t="s">
        <v>80</v>
      </c>
      <c r="D43" s="5" t="s">
        <v>387</v>
      </c>
      <c r="G43" s="28">
        <v>38</v>
      </c>
      <c r="H43" s="29" t="s">
        <v>1453</v>
      </c>
      <c r="I43" s="30" t="s">
        <v>968</v>
      </c>
      <c r="K43" t="str">
        <f>VLOOKUP(L43,'TN Constituency'!P:Q,2,FALSE)</f>
        <v>7afb0c6b-7415-4a37-bc2f-52de9c9fb91c</v>
      </c>
      <c r="L43" t="s">
        <v>505</v>
      </c>
      <c r="M43" t="str">
        <f>VLOOKUP(L43,C:D,2,FALSE)</f>
        <v>A. Nallathambi</v>
      </c>
    </row>
    <row r="44" spans="2:13" ht="15.6" thickBot="1" x14ac:dyDescent="0.35">
      <c r="B44" s="2">
        <v>39</v>
      </c>
      <c r="C44" s="2" t="s">
        <v>78</v>
      </c>
      <c r="D44" s="5" t="s">
        <v>388</v>
      </c>
      <c r="G44" s="25">
        <v>39</v>
      </c>
      <c r="H44" s="26" t="s">
        <v>1454</v>
      </c>
      <c r="I44" s="27" t="s">
        <v>972</v>
      </c>
      <c r="K44" t="str">
        <f>VLOOKUP(L44,'TN Constituency'!P:Q,2,FALSE)</f>
        <v>0f5cf5d2-58cd-4542-9860-aae1fdc6c410</v>
      </c>
      <c r="L44" t="s">
        <v>194</v>
      </c>
      <c r="M44" t="str">
        <f>VLOOKUP(L44,C:D,2,FALSE)</f>
        <v>De. Mathiazhagan B.Sc., D.F.Tech.</v>
      </c>
    </row>
    <row r="45" spans="2:13" ht="15.6" thickBot="1" x14ac:dyDescent="0.35">
      <c r="B45" s="2">
        <v>40</v>
      </c>
      <c r="C45" s="2" t="s">
        <v>389</v>
      </c>
      <c r="D45" s="5" t="s">
        <v>390</v>
      </c>
      <c r="G45" s="28">
        <v>40</v>
      </c>
      <c r="H45" s="29" t="s">
        <v>1455</v>
      </c>
      <c r="I45" s="30" t="s">
        <v>976</v>
      </c>
      <c r="K45" t="str">
        <f>VLOOKUP(L45,'TN Constituency'!P:Q,2,FALSE)</f>
        <v>134d13f9-c861-404b-8fe3-f8615de87022</v>
      </c>
      <c r="L45" t="s">
        <v>4</v>
      </c>
      <c r="M45" t="str">
        <f>VLOOKUP(L45,C:D,2,FALSE)</f>
        <v>P.S. Srinivasan</v>
      </c>
    </row>
    <row r="46" spans="2:13" ht="15.6" thickBot="1" x14ac:dyDescent="0.35">
      <c r="B46" s="2">
        <v>41</v>
      </c>
      <c r="C46" s="2" t="s">
        <v>391</v>
      </c>
      <c r="D46" s="5" t="s">
        <v>392</v>
      </c>
      <c r="G46" s="25">
        <v>41</v>
      </c>
      <c r="H46" s="26" t="s">
        <v>1456</v>
      </c>
      <c r="I46" s="27" t="s">
        <v>978</v>
      </c>
      <c r="K46" t="str">
        <f>VLOOKUP(L46,'TN Constituency'!P:Q,2,FALSE)</f>
        <v>2fad2f1d-ce06-4476-871b-f6754f4c1578</v>
      </c>
      <c r="L46" t="s">
        <v>198</v>
      </c>
      <c r="M46" t="str">
        <f>VLOOKUP(L46,C:D,2,FALSE)</f>
        <v>S.A. Sathya</v>
      </c>
    </row>
    <row r="47" spans="2:13" ht="15.6" thickBot="1" x14ac:dyDescent="0.35">
      <c r="B47" s="2">
        <v>42</v>
      </c>
      <c r="C47" s="2" t="s">
        <v>393</v>
      </c>
      <c r="D47" s="5" t="s">
        <v>394</v>
      </c>
      <c r="G47" s="28">
        <v>42</v>
      </c>
      <c r="H47" s="30" t="s">
        <v>1457</v>
      </c>
      <c r="I47" s="30" t="s">
        <v>981</v>
      </c>
      <c r="K47" t="str">
        <f>VLOOKUP(L47,'TN Constituency'!P:Q,2,FALSE)</f>
        <v>f7b3e065-44cf-4502-be38-cbfa93088768</v>
      </c>
      <c r="L47" t="s">
        <v>20</v>
      </c>
      <c r="M47" t="str">
        <f>VLOOKUP(L47,C:D,2,FALSE)</f>
        <v>Dr. D.N.V. Senthilkumar M.B.B.S., M.D., R.D.</v>
      </c>
    </row>
    <row r="48" spans="2:13" ht="15.6" thickBot="1" x14ac:dyDescent="0.35">
      <c r="B48" s="2">
        <v>43</v>
      </c>
      <c r="C48" s="2" t="s">
        <v>395</v>
      </c>
      <c r="D48" s="5" t="s">
        <v>396</v>
      </c>
      <c r="G48" s="25">
        <v>43</v>
      </c>
      <c r="H48" s="26" t="s">
        <v>1458</v>
      </c>
      <c r="I48" s="27" t="s">
        <v>985</v>
      </c>
      <c r="K48" t="str">
        <f>VLOOKUP(L48,'TN Constituency'!P:Q,2,FALSE)</f>
        <v>485140d6-e889-49a3-9a20-636095cf0c84</v>
      </c>
      <c r="L48" t="s">
        <v>165</v>
      </c>
      <c r="M48" t="str">
        <f>VLOOKUP(L48,C:D,2,FALSE)</f>
        <v>Dr. P. Palaniappan M.S.C., Ph.D.</v>
      </c>
    </row>
    <row r="49" spans="2:13" ht="15.6" thickBot="1" x14ac:dyDescent="0.35">
      <c r="B49" s="2">
        <v>44</v>
      </c>
      <c r="C49" t="s">
        <v>784</v>
      </c>
      <c r="D49" s="5" t="s">
        <v>397</v>
      </c>
      <c r="G49" s="28">
        <v>44</v>
      </c>
      <c r="H49" s="29" t="s">
        <v>1459</v>
      </c>
      <c r="I49" s="30" t="s">
        <v>987</v>
      </c>
      <c r="K49" t="str">
        <f>VLOOKUP(L49,'TN Constituency'!P:Q,2,FALSE)</f>
        <v>b316ff97-303e-4085-aadf-afef0859c71b</v>
      </c>
      <c r="L49" t="s">
        <v>498</v>
      </c>
      <c r="M49" t="str">
        <f>VLOOKUP(L49,C:D,2,FALSE)</f>
        <v>A. Shanmugam B.Sc.</v>
      </c>
    </row>
    <row r="50" spans="2:13" ht="15.6" thickBot="1" x14ac:dyDescent="0.35">
      <c r="B50" s="2">
        <v>45</v>
      </c>
      <c r="C50" s="2" t="s">
        <v>398</v>
      </c>
      <c r="D50" s="5" t="s">
        <v>399</v>
      </c>
      <c r="G50" s="25">
        <v>45</v>
      </c>
      <c r="H50" s="26" t="s">
        <v>1460</v>
      </c>
      <c r="I50" s="27" t="s">
        <v>989</v>
      </c>
      <c r="K50" t="str">
        <f>VLOOKUP(L50,'TN Constituency'!P:Q,2,FALSE)</f>
        <v>c78ce47e-2e7c-407f-ab81-9dab38ea9afc</v>
      </c>
      <c r="L50" t="s">
        <v>496</v>
      </c>
      <c r="M50" t="str">
        <f>VLOOKUP(L50,C:D,2,FALSE)</f>
        <v>M.P. Giri</v>
      </c>
    </row>
    <row r="51" spans="2:13" ht="15.6" thickBot="1" x14ac:dyDescent="0.35">
      <c r="B51" s="2">
        <v>46</v>
      </c>
      <c r="C51" s="2" t="s">
        <v>24</v>
      </c>
      <c r="D51" s="5" t="s">
        <v>400</v>
      </c>
      <c r="G51" s="28">
        <v>46</v>
      </c>
      <c r="H51" s="30" t="s">
        <v>1461</v>
      </c>
      <c r="I51" s="30" t="s">
        <v>991</v>
      </c>
      <c r="K51" t="str">
        <f>VLOOKUP(L51,'TN Constituency'!P:Q,2,FALSE)</f>
        <v>2fa2af64-ce4f-45b4-ad99-5593a3c00a27</v>
      </c>
      <c r="L51" t="s">
        <v>494</v>
      </c>
      <c r="M51" t="str">
        <f>VLOOKUP(L51,C:D,2,FALSE)</f>
        <v>E.V. Velu M.A.</v>
      </c>
    </row>
    <row r="52" spans="2:13" ht="15.6" thickBot="1" x14ac:dyDescent="0.35">
      <c r="B52" s="2">
        <v>47</v>
      </c>
      <c r="C52" s="2" t="s">
        <v>68</v>
      </c>
      <c r="D52" s="5" t="s">
        <v>401</v>
      </c>
      <c r="G52" s="25">
        <v>47</v>
      </c>
      <c r="H52" s="26" t="s">
        <v>1462</v>
      </c>
      <c r="I52" s="27" t="s">
        <v>993</v>
      </c>
      <c r="K52" t="str">
        <f>VLOOKUP(L52,'TN Constituency'!P:Q,2,FALSE)</f>
        <v>6b04d41e-2c58-4362-8361-6d269109772d</v>
      </c>
      <c r="L52" t="s">
        <v>171</v>
      </c>
      <c r="M52" t="str">
        <f>VLOOKUP(L52,C:D,2,FALSE)</f>
        <v>K. Pichandi M.A.</v>
      </c>
    </row>
    <row r="53" spans="2:13" ht="15.6" thickBot="1" x14ac:dyDescent="0.35">
      <c r="B53" s="2">
        <v>48</v>
      </c>
      <c r="C53" s="2" t="s">
        <v>62</v>
      </c>
      <c r="D53" s="5" t="s">
        <v>402</v>
      </c>
      <c r="G53" s="28">
        <v>48</v>
      </c>
      <c r="H53" s="29" t="s">
        <v>1463</v>
      </c>
      <c r="I53" s="30" t="s">
        <v>995</v>
      </c>
      <c r="K53" t="str">
        <f>VLOOKUP(L53,'TN Constituency'!P:Q,2,FALSE)</f>
        <v>7cb592d8-aeb5-4291-9598-2e027559ae63</v>
      </c>
      <c r="L53" t="s">
        <v>36</v>
      </c>
      <c r="M53" t="str">
        <f>VLOOKUP(L53,C:D,2,FALSE)</f>
        <v>P.S.T. Saravanan M.A.</v>
      </c>
    </row>
    <row r="54" spans="2:13" ht="15.6" thickBot="1" x14ac:dyDescent="0.35">
      <c r="B54" s="2">
        <v>49</v>
      </c>
      <c r="C54" s="2" t="s">
        <v>60</v>
      </c>
      <c r="D54" s="5" t="s">
        <v>403</v>
      </c>
      <c r="G54" s="25">
        <v>49</v>
      </c>
      <c r="H54" s="26" t="s">
        <v>1464</v>
      </c>
      <c r="I54" s="27" t="s">
        <v>998</v>
      </c>
      <c r="K54" t="str">
        <f>VLOOKUP(L54,'TN Constituency'!P:Q,2,FALSE)</f>
        <v>927e8d6e-1528-4cf4-8c57-48ab34fba5f3</v>
      </c>
      <c r="L54" t="s">
        <v>172</v>
      </c>
      <c r="M54" t="str">
        <f>VLOOKUP(L54,C:D,2,FALSE)</f>
        <v>Mahalakshmi Govarthanan Diploma</v>
      </c>
    </row>
    <row r="55" spans="2:13" ht="15.6" thickBot="1" x14ac:dyDescent="0.35">
      <c r="B55" s="2">
        <v>50</v>
      </c>
      <c r="C55" s="2" t="s">
        <v>54</v>
      </c>
      <c r="D55" s="5" t="s">
        <v>404</v>
      </c>
      <c r="G55" s="28">
        <v>50</v>
      </c>
      <c r="H55" s="29" t="s">
        <v>1465</v>
      </c>
      <c r="I55" s="30" t="s">
        <v>1000</v>
      </c>
      <c r="K55" t="str">
        <f>VLOOKUP(L55,'TN Constituency'!P:Q,2,FALSE)</f>
        <v>05a929a2-e037-4326-9ca6-edd4a07104da</v>
      </c>
      <c r="L55" t="s">
        <v>174</v>
      </c>
      <c r="M55" t="str">
        <f>VLOOKUP(L55,C:D,2,FALSE)</f>
        <v>O. Jothi B.A.</v>
      </c>
    </row>
    <row r="56" spans="2:13" ht="15.6" thickBot="1" x14ac:dyDescent="0.35">
      <c r="B56" s="2">
        <v>51</v>
      </c>
      <c r="C56" t="s">
        <v>760</v>
      </c>
      <c r="D56" s="5" t="s">
        <v>405</v>
      </c>
      <c r="G56" s="25">
        <v>51</v>
      </c>
      <c r="H56" s="26" t="s">
        <v>1466</v>
      </c>
      <c r="I56" s="27" t="s">
        <v>1002</v>
      </c>
      <c r="K56" t="str">
        <f>VLOOKUP(L56,'TN Constituency'!P:Q,2,FALSE)</f>
        <v>bf964304-b620-4492-b84b-a37afe3d6828</v>
      </c>
      <c r="L56" t="s">
        <v>661</v>
      </c>
      <c r="M56" t="str">
        <f>VLOOKUP(L56,C:D,2,FALSE)</f>
        <v>S. Ambedkumar</v>
      </c>
    </row>
    <row r="57" spans="2:13" ht="15.6" thickBot="1" x14ac:dyDescent="0.35">
      <c r="B57" s="2">
        <v>52</v>
      </c>
      <c r="C57" s="2" t="s">
        <v>406</v>
      </c>
      <c r="D57" s="5" t="s">
        <v>407</v>
      </c>
      <c r="G57" s="28">
        <v>52</v>
      </c>
      <c r="H57" s="30" t="s">
        <v>1467</v>
      </c>
      <c r="I57" s="30" t="s">
        <v>1004</v>
      </c>
      <c r="K57" t="str">
        <f>VLOOKUP(L57,'TN Constituency'!P:Q,2,FALSE)</f>
        <v>4b93b543-e28b-49f6-be19-09de444d43d9</v>
      </c>
      <c r="L57" t="s">
        <v>487</v>
      </c>
      <c r="M57" t="str">
        <f>VLOOKUP(L57,C:D,2,FALSE)</f>
        <v>K.S. Masthan</v>
      </c>
    </row>
    <row r="58" spans="2:13" ht="15.6" thickBot="1" x14ac:dyDescent="0.35">
      <c r="B58" s="2">
        <v>53</v>
      </c>
      <c r="C58" s="2" t="s">
        <v>46</v>
      </c>
      <c r="D58" s="5" t="s">
        <v>408</v>
      </c>
      <c r="G58" s="25">
        <v>53</v>
      </c>
      <c r="H58" s="26" t="s">
        <v>1468</v>
      </c>
      <c r="I58" s="27" t="s">
        <v>1010</v>
      </c>
      <c r="K58" t="str">
        <f>VLOOKUP(L58,'TN Constituency'!P:Q,2,FALSE)</f>
        <v>adba051a-d82d-4fde-88a7-959f59373e57</v>
      </c>
      <c r="L58" t="s">
        <v>667</v>
      </c>
      <c r="M58" t="str">
        <f>VLOOKUP(L58,C:D,2,FALSE)</f>
        <v>Gautham Dravidamani B.E.</v>
      </c>
    </row>
    <row r="59" spans="2:13" ht="15.6" thickBot="1" x14ac:dyDescent="0.35">
      <c r="B59" s="2">
        <v>54</v>
      </c>
      <c r="C59" s="2" t="s">
        <v>409</v>
      </c>
      <c r="D59" s="5" t="s">
        <v>410</v>
      </c>
      <c r="G59" s="28">
        <v>54</v>
      </c>
      <c r="H59" s="29" t="s">
        <v>1469</v>
      </c>
      <c r="I59" s="30" t="s">
        <v>1012</v>
      </c>
      <c r="K59" t="str">
        <f>VLOOKUP(L59,'TN Constituency'!P:Q,2,FALSE)</f>
        <v>363e9866-fcac-4b52-857f-6062751eeff0</v>
      </c>
      <c r="L59" t="s">
        <v>484</v>
      </c>
      <c r="M59" t="str">
        <f>VLOOKUP(L59,C:D,2,FALSE)</f>
        <v>Dr. R. Lakshmanan M.B.B.S., D.Ortho</v>
      </c>
    </row>
    <row r="60" spans="2:13" ht="15.6" thickBot="1" x14ac:dyDescent="0.35">
      <c r="B60" s="2">
        <v>55</v>
      </c>
      <c r="C60" s="2" t="s">
        <v>756</v>
      </c>
      <c r="D60" s="5" t="s">
        <v>411</v>
      </c>
      <c r="G60" s="25">
        <v>55</v>
      </c>
      <c r="H60" s="26" t="s">
        <v>1470</v>
      </c>
      <c r="I60" s="27" t="s">
        <v>1014</v>
      </c>
      <c r="K60" t="str">
        <f>VLOOKUP(L60,'TN Constituency'!P:Q,2,FALSE)</f>
        <v>a3e78c2b-9731-4faa-8345-1d7cc1512556</v>
      </c>
      <c r="L60" t="s">
        <v>238</v>
      </c>
      <c r="M60" t="str">
        <f>VLOOKUP(L60,C:D,2,FALSE)</f>
        <v>Anniyur Siva (a) A. Sivasubramanian B.A.</v>
      </c>
    </row>
    <row r="61" spans="2:13" ht="15.6" thickBot="1" x14ac:dyDescent="0.35">
      <c r="B61" s="2">
        <v>56</v>
      </c>
      <c r="C61" s="2" t="s">
        <v>236</v>
      </c>
      <c r="D61" s="5" t="s">
        <v>412</v>
      </c>
      <c r="G61" s="28">
        <v>56</v>
      </c>
      <c r="H61" s="30" t="s">
        <v>1471</v>
      </c>
      <c r="I61" s="30" t="s">
        <v>1016</v>
      </c>
      <c r="K61" t="str">
        <f>VLOOKUP(L61,'TN Constituency'!P:Q,2,FALSE)</f>
        <v>85e6b9e8-0c01-4f46-9868-969d2493a64d</v>
      </c>
      <c r="L61" t="s">
        <v>240</v>
      </c>
      <c r="M61" t="str">
        <f>VLOOKUP(L61,C:D,2,FALSE)</f>
        <v>Dr. Pon. Gautham Sigamani M.B.B.S., M.S.</v>
      </c>
    </row>
    <row r="62" spans="2:13" ht="15.6" thickBot="1" x14ac:dyDescent="0.35">
      <c r="B62" s="2">
        <v>57</v>
      </c>
      <c r="C62" s="2" t="s">
        <v>413</v>
      </c>
      <c r="D62" s="5" t="s">
        <v>414</v>
      </c>
      <c r="G62" s="25">
        <v>57</v>
      </c>
      <c r="H62" s="26" t="s">
        <v>1472</v>
      </c>
      <c r="I62" s="27" t="s">
        <v>1018</v>
      </c>
      <c r="K62" t="str">
        <f>VLOOKUP(L62,'TN Constituency'!P:Q,2,FALSE)</f>
        <v>e3dd1cb8-e46c-4c71-9dcd-b02c2ab1bd7d</v>
      </c>
      <c r="L62" s="35" t="s">
        <v>242</v>
      </c>
      <c r="M62" t="s">
        <v>481</v>
      </c>
    </row>
    <row r="63" spans="2:13" ht="15.6" thickBot="1" x14ac:dyDescent="0.35">
      <c r="B63" s="2">
        <v>58</v>
      </c>
      <c r="C63" s="2" t="s">
        <v>415</v>
      </c>
      <c r="D63" s="5" t="s">
        <v>416</v>
      </c>
      <c r="G63" s="28">
        <v>58</v>
      </c>
      <c r="H63" s="29" t="s">
        <v>1473</v>
      </c>
      <c r="I63" s="30" t="s">
        <v>1020</v>
      </c>
      <c r="K63" t="str">
        <f>VLOOKUP(L63,'TN Constituency'!P:Q,2,FALSE)</f>
        <v>9417a184-5784-445a-b39c-3483f11c2c82</v>
      </c>
      <c r="L63" t="s">
        <v>478</v>
      </c>
      <c r="M63" t="str">
        <f>VLOOKUP(L63,C:D,2,FALSE)</f>
        <v>Vasantham Karthikeyan B.Sc.</v>
      </c>
    </row>
    <row r="64" spans="2:13" ht="15.6" thickBot="1" x14ac:dyDescent="0.35">
      <c r="B64" s="2">
        <v>59</v>
      </c>
      <c r="C64" s="2" t="s">
        <v>234</v>
      </c>
      <c r="D64" s="5" t="s">
        <v>417</v>
      </c>
      <c r="G64" s="25">
        <v>59</v>
      </c>
      <c r="H64" s="26" t="s">
        <v>1474</v>
      </c>
      <c r="I64" s="27" t="s">
        <v>1022</v>
      </c>
      <c r="K64" t="str">
        <f>VLOOKUP(L64,'TN Constituency'!P:Q,2,FALSE)</f>
        <v>28bdfc37-f707-4730-b99e-31623dba31de</v>
      </c>
      <c r="L64" t="s">
        <v>244</v>
      </c>
      <c r="M64" t="str">
        <f>VLOOKUP(L64,C:D,2,FALSE)</f>
        <v>Tha. Udhayasuriyan B.Sc.</v>
      </c>
    </row>
    <row r="65" spans="2:13" ht="15.6" thickBot="1" x14ac:dyDescent="0.35">
      <c r="B65" s="2">
        <v>60</v>
      </c>
      <c r="C65" s="2" t="s">
        <v>418</v>
      </c>
      <c r="D65" s="5" t="s">
        <v>419</v>
      </c>
      <c r="G65" s="28">
        <v>60</v>
      </c>
      <c r="H65" s="29" t="s">
        <v>1475</v>
      </c>
      <c r="I65" s="30" t="s">
        <v>1026</v>
      </c>
      <c r="K65" t="str">
        <f>VLOOKUP(L65,'TN Constituency'!P:Q,2,FALSE)</f>
        <v>1408dd2e-83c1-460c-b277-9e25ab1cc26b</v>
      </c>
      <c r="L65" t="s">
        <v>677</v>
      </c>
      <c r="M65" t="str">
        <f>VLOOKUP(L65,C:D,2,FALSE)</f>
        <v>Gu. Chinnadurai B.E.</v>
      </c>
    </row>
    <row r="66" spans="2:13" ht="15.6" thickBot="1" x14ac:dyDescent="0.35">
      <c r="B66" s="2">
        <v>61</v>
      </c>
      <c r="C66" s="2" t="s">
        <v>420</v>
      </c>
      <c r="D66" s="5" t="s">
        <v>421</v>
      </c>
      <c r="G66" s="25">
        <v>61</v>
      </c>
      <c r="H66" s="26" t="s">
        <v>1476</v>
      </c>
      <c r="I66" s="27" t="s">
        <v>1030</v>
      </c>
      <c r="K66" t="str">
        <f>VLOOKUP(L66,'TN Constituency'!P:Q,2,FALSE)</f>
        <v>a130686f-286f-4c66-b7e7-009baff7545e</v>
      </c>
      <c r="L66" t="s">
        <v>681</v>
      </c>
      <c r="M66" t="str">
        <f>VLOOKUP(L66,C:D,2,FALSE)</f>
        <v>T.M. Revathi Madheswaran</v>
      </c>
    </row>
    <row r="67" spans="2:13" ht="15.6" thickBot="1" x14ac:dyDescent="0.35">
      <c r="B67" s="2">
        <v>62</v>
      </c>
      <c r="C67" s="2" t="s">
        <v>228</v>
      </c>
      <c r="D67" s="5" t="s">
        <v>422</v>
      </c>
      <c r="G67" s="28">
        <v>62</v>
      </c>
      <c r="H67" s="29" t="s">
        <v>1477</v>
      </c>
      <c r="I67" s="30" t="s">
        <v>1034</v>
      </c>
      <c r="K67" t="str">
        <f>VLOOKUP(L67,'TN Constituency'!P:Q,2,FALSE)</f>
        <v>f43834d2-c890-4390-8a13-c2888eea09b5</v>
      </c>
      <c r="L67" t="s">
        <v>255</v>
      </c>
      <c r="M67" t="str">
        <f>VLOOKUP(L67,C:D,2,FALSE)</f>
        <v>Mithun Chakravarthy B.E.</v>
      </c>
    </row>
    <row r="68" spans="2:13" ht="15.6" thickBot="1" x14ac:dyDescent="0.35">
      <c r="B68" s="2">
        <v>63</v>
      </c>
      <c r="C68" s="2" t="s">
        <v>224</v>
      </c>
      <c r="D68" s="5" t="s">
        <v>423</v>
      </c>
      <c r="G68" s="25">
        <v>63</v>
      </c>
      <c r="H68" s="26" t="s">
        <v>473</v>
      </c>
      <c r="I68" s="27" t="s">
        <v>1036</v>
      </c>
      <c r="K68" t="str">
        <f>VLOOKUP(L68,'TN Constituency'!P:Q,2,FALSE)</f>
        <v>d408a702-c8f3-49be-a2bb-7d42d05ecdbc</v>
      </c>
      <c r="L68" t="s">
        <v>2</v>
      </c>
      <c r="M68" t="str">
        <f>VLOOKUP(L68,C:D,2,FALSE)</f>
        <v>Kasi</v>
      </c>
    </row>
    <row r="69" spans="2:13" ht="15.6" thickBot="1" x14ac:dyDescent="0.35">
      <c r="B69" s="2">
        <v>64</v>
      </c>
      <c r="C69" s="2" t="s">
        <v>745</v>
      </c>
      <c r="D69" s="5" t="s">
        <v>424</v>
      </c>
      <c r="G69" s="28">
        <v>64</v>
      </c>
      <c r="H69" s="29" t="s">
        <v>1478</v>
      </c>
      <c r="I69" s="30" t="s">
        <v>1038</v>
      </c>
      <c r="K69" t="str">
        <f>VLOOKUP(L69,'TN Constituency'!P:Q,2,FALSE)</f>
        <v>9c6bc157-9682-4f6e-9137-366ca3179229</v>
      </c>
      <c r="L69" t="s">
        <v>257</v>
      </c>
      <c r="M69" t="str">
        <f>VLOOKUP(L69,C:D,2,FALSE)</f>
        <v>M. Manikandan</v>
      </c>
    </row>
    <row r="70" spans="2:13" ht="15.6" thickBot="1" x14ac:dyDescent="0.35">
      <c r="B70" s="2">
        <v>65</v>
      </c>
      <c r="C70" s="2" t="s">
        <v>44</v>
      </c>
      <c r="D70" s="5" t="s">
        <v>425</v>
      </c>
      <c r="G70" s="25">
        <v>65</v>
      </c>
      <c r="H70" s="27" t="s">
        <v>1387</v>
      </c>
      <c r="I70" s="27" t="s">
        <v>1041</v>
      </c>
      <c r="K70" t="str">
        <f>VLOOKUP(L70,'TN Constituency'!P:Q,2,FALSE)</f>
        <v>030e67da-25c5-44fb-9985-af97a1991d17</v>
      </c>
      <c r="L70" t="s">
        <v>470</v>
      </c>
      <c r="M70" t="str">
        <f>VLOOKUP(L70,C:D,2,FALSE)</f>
        <v>R. Rajendran B.A., B.L.</v>
      </c>
    </row>
    <row r="71" spans="2:13" ht="15.6" thickBot="1" x14ac:dyDescent="0.35">
      <c r="B71" s="2">
        <v>66</v>
      </c>
      <c r="C71" s="2" t="s">
        <v>220</v>
      </c>
      <c r="D71" s="5" t="s">
        <v>426</v>
      </c>
      <c r="G71" s="28">
        <v>66</v>
      </c>
      <c r="H71" s="29" t="s">
        <v>1479</v>
      </c>
      <c r="I71" s="30" t="s">
        <v>1043</v>
      </c>
      <c r="K71" t="str">
        <f>VLOOKUP(L71,'TN Constituency'!P:Q,2,FALSE)</f>
        <v>790d780d-0545-4ac0-868b-3fd16a231386</v>
      </c>
      <c r="L71" t="s">
        <v>259</v>
      </c>
      <c r="M71" t="str">
        <f>VLOOKUP(L71,C:D,2,FALSE)</f>
        <v>M. Loganathan B.Sc.</v>
      </c>
    </row>
    <row r="72" spans="2:13" ht="15.6" thickBot="1" x14ac:dyDescent="0.35">
      <c r="B72" s="2">
        <v>67</v>
      </c>
      <c r="C72" s="2" t="s">
        <v>218</v>
      </c>
      <c r="D72" s="5" t="s">
        <v>427</v>
      </c>
      <c r="G72" s="25">
        <v>67</v>
      </c>
      <c r="H72" s="26" t="s">
        <v>1480</v>
      </c>
      <c r="I72" s="27" t="s">
        <v>1045</v>
      </c>
      <c r="K72" t="str">
        <f>VLOOKUP(L72,'TN Constituency'!P:Q,2,FALSE)</f>
        <v>a8ea672e-f96b-4ba7-900a-de092c5adcd4</v>
      </c>
      <c r="L72" t="s">
        <v>261</v>
      </c>
      <c r="M72" t="str">
        <f>VLOOKUP(L72,C:D,2,FALSE)</f>
        <v>Dr. A.K. Tarun M.B.B.S., M.S., M.B.A.</v>
      </c>
    </row>
    <row r="73" spans="2:13" ht="15.6" thickBot="1" x14ac:dyDescent="0.35">
      <c r="B73" s="2">
        <v>68</v>
      </c>
      <c r="C73" s="2" t="s">
        <v>428</v>
      </c>
      <c r="D73" s="5" t="s">
        <v>429</v>
      </c>
      <c r="G73" s="28">
        <v>68</v>
      </c>
      <c r="H73" s="30" t="s">
        <v>1481</v>
      </c>
      <c r="I73" s="30" t="s">
        <v>1047</v>
      </c>
      <c r="K73" t="str">
        <f>VLOOKUP(L73,'TN Constituency'!P:Q,2,FALSE)</f>
        <v>5e57634f-8259-45df-a3f3-2f91c5b884e6</v>
      </c>
      <c r="L73" t="s">
        <v>691</v>
      </c>
      <c r="M73" t="str">
        <f>VLOOKUP(L73,C:D,2,FALSE)</f>
        <v>Dr. M. Mathiventhan M.B.B.S., M.D.</v>
      </c>
    </row>
    <row r="74" spans="2:13" ht="15.6" thickBot="1" x14ac:dyDescent="0.35">
      <c r="B74" s="2">
        <v>69</v>
      </c>
      <c r="C74" s="2" t="s">
        <v>2077</v>
      </c>
      <c r="D74" s="5" t="s">
        <v>430</v>
      </c>
      <c r="G74" s="25">
        <v>69</v>
      </c>
      <c r="H74" s="26" t="s">
        <v>1482</v>
      </c>
      <c r="I74" s="27" t="s">
        <v>1049</v>
      </c>
      <c r="K74" t="str">
        <f>VLOOKUP(L74,'TN Constituency'!P:Q,2,FALSE)</f>
        <v>254e98bf-60dd-40b7-9f7d-11dda6cf91e7</v>
      </c>
      <c r="L74" s="35" t="s">
        <v>693</v>
      </c>
      <c r="M74" t="s">
        <v>465</v>
      </c>
    </row>
    <row r="75" spans="2:13" ht="15.6" thickBot="1" x14ac:dyDescent="0.35">
      <c r="B75" s="2">
        <v>70</v>
      </c>
      <c r="C75" s="2" t="s">
        <v>431</v>
      </c>
      <c r="D75" s="5" t="s">
        <v>432</v>
      </c>
      <c r="G75" s="28">
        <v>70</v>
      </c>
      <c r="H75" s="29" t="s">
        <v>1483</v>
      </c>
      <c r="I75" s="30" t="s">
        <v>1051</v>
      </c>
      <c r="K75" t="str">
        <f>VLOOKUP(L75,'TN Constituency'!P:Q,2,FALSE)</f>
        <v>de5e2b00-ea35-47ea-ac56-4e44c38be2e8</v>
      </c>
      <c r="L75" t="s">
        <v>265</v>
      </c>
      <c r="M75" t="str">
        <f>VLOOKUP(L75,C:D,2,FALSE)</f>
        <v>P. Rani M.A., L.L.B.</v>
      </c>
    </row>
    <row r="76" spans="2:13" ht="15.6" thickBot="1" x14ac:dyDescent="0.35">
      <c r="B76" s="2">
        <v>71</v>
      </c>
      <c r="C76" s="2" t="s">
        <v>214</v>
      </c>
      <c r="D76" s="5" t="s">
        <v>433</v>
      </c>
      <c r="G76" s="25">
        <v>71</v>
      </c>
      <c r="H76" s="26" t="s">
        <v>1484</v>
      </c>
      <c r="I76" s="27" t="s">
        <v>1053</v>
      </c>
      <c r="K76" t="str">
        <f>VLOOKUP(L76,'TN Constituency'!P:Q,2,FALSE)</f>
        <v>112a2df8-242d-4a41-866d-6a093627faa0</v>
      </c>
      <c r="L76" s="35" t="s">
        <v>696</v>
      </c>
      <c r="M76" t="s">
        <v>463</v>
      </c>
    </row>
    <row r="77" spans="2:13" ht="15.6" thickBot="1" x14ac:dyDescent="0.35">
      <c r="B77" s="2">
        <v>72</v>
      </c>
      <c r="C77" s="2" t="s">
        <v>434</v>
      </c>
      <c r="D77" s="5" t="s">
        <v>435</v>
      </c>
      <c r="G77" s="28">
        <v>72</v>
      </c>
      <c r="H77" s="29" t="s">
        <v>1485</v>
      </c>
      <c r="I77" s="30" t="s">
        <v>1056</v>
      </c>
      <c r="K77" t="str">
        <f>VLOOKUP(L77,'TN Constituency'!P:Q,2,FALSE)</f>
        <v>5bd1c9c5-1a0f-4af9-8c14-cd642ad92c25</v>
      </c>
      <c r="L77" s="35" t="s">
        <v>12</v>
      </c>
      <c r="M77" t="s">
        <v>462</v>
      </c>
    </row>
    <row r="78" spans="2:13" ht="15.6" thickBot="1" x14ac:dyDescent="0.35">
      <c r="B78" s="2">
        <v>73</v>
      </c>
      <c r="C78" s="2" t="s">
        <v>436</v>
      </c>
      <c r="D78" s="5" t="s">
        <v>437</v>
      </c>
      <c r="G78" s="25">
        <v>73</v>
      </c>
      <c r="H78" s="27" t="s">
        <v>1486</v>
      </c>
      <c r="I78" s="27" t="s">
        <v>1060</v>
      </c>
      <c r="K78" t="str">
        <f>VLOOKUP(L78,'TN Constituency'!P:Q,2,FALSE)</f>
        <v>3a17227d-9feb-4a4c-846b-2ebd9aa172e0</v>
      </c>
      <c r="L78" t="s">
        <v>459</v>
      </c>
      <c r="M78" t="str">
        <f>VLOOKUP(L78,C:D,2,FALSE)</f>
        <v>S. Muthusamy M.A.</v>
      </c>
    </row>
    <row r="79" spans="2:13" ht="15.6" thickBot="1" x14ac:dyDescent="0.35">
      <c r="B79" s="2">
        <v>74</v>
      </c>
      <c r="C79" s="2" t="s">
        <v>731</v>
      </c>
      <c r="D79" s="5" t="s">
        <v>438</v>
      </c>
      <c r="G79" s="28">
        <v>74</v>
      </c>
      <c r="H79" s="29" t="s">
        <v>1487</v>
      </c>
      <c r="I79" s="30" t="s">
        <v>1063</v>
      </c>
      <c r="K79" t="str">
        <f>VLOOKUP(L79,'TN Constituency'!P:Q,2,FALSE)</f>
        <v>fa9c0257-3e31-49db-a50c-7b979887595b</v>
      </c>
      <c r="L79" s="35" t="s">
        <v>2079</v>
      </c>
      <c r="M79" t="s">
        <v>458</v>
      </c>
    </row>
    <row r="80" spans="2:13" ht="15.6" thickBot="1" x14ac:dyDescent="0.35">
      <c r="B80" s="2">
        <v>75</v>
      </c>
      <c r="C80" s="2" t="s">
        <v>204</v>
      </c>
      <c r="D80" s="5" t="s">
        <v>439</v>
      </c>
      <c r="G80" s="25">
        <v>75</v>
      </c>
      <c r="H80" s="27" t="s">
        <v>1488</v>
      </c>
      <c r="I80" s="27" t="s">
        <v>1065</v>
      </c>
      <c r="K80" t="str">
        <f>VLOOKUP(L80,'TN Constituency'!P:Q,2,FALSE)</f>
        <v>4753f059-8344-42b9-9891-5a0ff2b43704</v>
      </c>
      <c r="L80" t="s">
        <v>274</v>
      </c>
      <c r="M80" t="str">
        <f>VLOOKUP(L80,C:D,2,FALSE)</f>
        <v>Mu.Pe. Saminathan B.A.</v>
      </c>
    </row>
    <row r="81" spans="2:13" ht="15.6" thickBot="1" x14ac:dyDescent="0.35">
      <c r="B81" s="2">
        <v>76</v>
      </c>
      <c r="C81" s="2" t="s">
        <v>440</v>
      </c>
      <c r="D81" s="5" t="s">
        <v>441</v>
      </c>
      <c r="G81" s="28">
        <v>76</v>
      </c>
      <c r="H81" s="30" t="s">
        <v>1489</v>
      </c>
      <c r="I81" s="30" t="s">
        <v>1067</v>
      </c>
      <c r="K81" t="str">
        <f>VLOOKUP(L81,'TN Constituency'!P:Q,2,FALSE)</f>
        <v>2d0fd9bd-d810-4550-9b66-b6a9850e795f</v>
      </c>
      <c r="L81" t="s">
        <v>276</v>
      </c>
      <c r="M81" t="str">
        <f>VLOOKUP(L81,C:D,2,FALSE)</f>
        <v>Thoppu N.D. Venkatachalam B.A.</v>
      </c>
    </row>
    <row r="82" spans="2:13" ht="15.6" thickBot="1" x14ac:dyDescent="0.35">
      <c r="B82" s="2">
        <v>77</v>
      </c>
      <c r="C82" s="2" t="s">
        <v>10</v>
      </c>
      <c r="D82" s="5" t="s">
        <v>442</v>
      </c>
      <c r="G82" s="25">
        <v>77</v>
      </c>
      <c r="H82" s="26" t="s">
        <v>1490</v>
      </c>
      <c r="I82" s="27" t="s">
        <v>1069</v>
      </c>
      <c r="K82" t="str">
        <f>VLOOKUP(L82,'TN Constituency'!P:Q,2,FALSE)</f>
        <v>06b2c95c-e215-4912-8d00-bc09ea3fda45</v>
      </c>
      <c r="L82" t="s">
        <v>40</v>
      </c>
      <c r="M82" t="str">
        <f>VLOOKUP(L82,C:D,2,FALSE)</f>
        <v>K.A. Sekar (a) K.A. Chandrasekar M.A.</v>
      </c>
    </row>
    <row r="83" spans="2:13" ht="15.6" thickBot="1" x14ac:dyDescent="0.35">
      <c r="B83" s="2">
        <v>78</v>
      </c>
      <c r="C83" s="2" t="s">
        <v>443</v>
      </c>
      <c r="D83" s="5" t="s">
        <v>444</v>
      </c>
      <c r="G83" s="28">
        <v>78</v>
      </c>
      <c r="H83" s="29" t="s">
        <v>1491</v>
      </c>
      <c r="I83" s="30" t="s">
        <v>1071</v>
      </c>
      <c r="K83" t="str">
        <f>VLOOKUP(L83,'TN Constituency'!P:Q,2,FALSE)</f>
        <v>589cd307-7405-4cc3-b8b0-a08530402c7b</v>
      </c>
      <c r="L83" t="s">
        <v>278</v>
      </c>
      <c r="M83" t="str">
        <f>VLOOKUP(L83,C:D,2,FALSE)</f>
        <v>M. Sivabalan B.Com.</v>
      </c>
    </row>
    <row r="84" spans="2:13" ht="15.6" thickBot="1" x14ac:dyDescent="0.35">
      <c r="B84" s="2">
        <v>79</v>
      </c>
      <c r="C84" s="2" t="s">
        <v>294</v>
      </c>
      <c r="D84" s="5" t="s">
        <v>445</v>
      </c>
      <c r="G84" s="25">
        <v>79</v>
      </c>
      <c r="H84" s="26" t="s">
        <v>1492</v>
      </c>
      <c r="I84" s="27" t="s">
        <v>1073</v>
      </c>
      <c r="K84" t="str">
        <f>VLOOKUP(L84,'TN Constituency'!P:Q,2,FALSE)</f>
        <v>c292c31d-1fcf-415a-9722-c406181a076d</v>
      </c>
      <c r="L84" t="s">
        <v>280</v>
      </c>
      <c r="M84" t="str">
        <f>VLOOKUP(L84,C:D,2,FALSE)</f>
        <v>N. Nallasivam D.M.E.</v>
      </c>
    </row>
    <row r="85" spans="2:13" ht="15.6" thickBot="1" x14ac:dyDescent="0.35">
      <c r="B85" s="2">
        <v>80</v>
      </c>
      <c r="C85" s="2" t="s">
        <v>292</v>
      </c>
      <c r="D85" s="5" t="s">
        <v>446</v>
      </c>
      <c r="G85" s="28">
        <v>80</v>
      </c>
      <c r="H85" s="29" t="s">
        <v>1493</v>
      </c>
      <c r="I85" s="30" t="s">
        <v>1078</v>
      </c>
      <c r="K85" t="str">
        <f>VLOOKUP(L85,'TN Constituency'!P:Q,2,FALSE)</f>
        <v>5820f08f-f13a-4891-9337-5e0cf4569e58</v>
      </c>
      <c r="L85" t="s">
        <v>714</v>
      </c>
      <c r="M85" t="str">
        <f>VLOOKUP(L85,C:D,2,FALSE)</f>
        <v>Mu. Dravidamani M.A., B.L.</v>
      </c>
    </row>
    <row r="86" spans="2:13" ht="15.6" thickBot="1" x14ac:dyDescent="0.35">
      <c r="B86" s="2">
        <v>81</v>
      </c>
      <c r="C86" s="2" t="s">
        <v>447</v>
      </c>
      <c r="D86" s="5" t="s">
        <v>448</v>
      </c>
      <c r="G86" s="25">
        <v>81</v>
      </c>
      <c r="H86" s="26" t="s">
        <v>1494</v>
      </c>
      <c r="I86" s="27" t="s">
        <v>1080</v>
      </c>
      <c r="K86" t="str">
        <f>VLOOKUP(L86,'TN Constituency'!P:Q,2,FALSE)</f>
        <v>dcfe5833-5992-49aa-9a46-a65eba0fc0cc</v>
      </c>
      <c r="L86" t="s">
        <v>286</v>
      </c>
      <c r="M86" t="str">
        <f>VLOOKUP(L86,C:D,2,FALSE)</f>
        <v>K.M. Raju B.Com.</v>
      </c>
    </row>
    <row r="87" spans="2:13" ht="15.6" thickBot="1" x14ac:dyDescent="0.35">
      <c r="B87" s="2">
        <v>82</v>
      </c>
      <c r="C87" s="2" t="s">
        <v>2078</v>
      </c>
      <c r="D87" s="5" t="s">
        <v>449</v>
      </c>
      <c r="G87" s="28">
        <v>82</v>
      </c>
      <c r="H87" s="29" t="s">
        <v>1495</v>
      </c>
      <c r="I87" s="30" t="s">
        <v>1082</v>
      </c>
      <c r="K87" t="str">
        <f>VLOOKUP(L87,'TN Constituency'!P:Q,2,FALSE)</f>
        <v>acfe9e83-88ce-4f2b-a4d3-40622d33ecc2</v>
      </c>
      <c r="L87" s="35" t="s">
        <v>717</v>
      </c>
      <c r="M87" t="s">
        <v>450</v>
      </c>
    </row>
    <row r="88" spans="2:13" ht="15.6" thickBot="1" x14ac:dyDescent="0.35">
      <c r="B88" s="2">
        <v>83</v>
      </c>
      <c r="C88" s="2" t="s">
        <v>288</v>
      </c>
      <c r="D88" s="5" t="s">
        <v>450</v>
      </c>
      <c r="G88" s="25">
        <v>83</v>
      </c>
      <c r="H88" s="26" t="s">
        <v>1496</v>
      </c>
      <c r="I88" s="27" t="s">
        <v>1084</v>
      </c>
      <c r="K88" t="str">
        <f>VLOOKUP(L88,'TN Constituency'!P:Q,2,FALSE)</f>
        <v>f62de6b6-88e3-4238-a22e-ae95a4501718</v>
      </c>
      <c r="L88" s="35" t="s">
        <v>2585</v>
      </c>
      <c r="M88" t="s">
        <v>449</v>
      </c>
    </row>
    <row r="89" spans="2:13" ht="15.6" thickBot="1" x14ac:dyDescent="0.35">
      <c r="B89" s="2">
        <v>84</v>
      </c>
      <c r="C89" s="2" t="s">
        <v>286</v>
      </c>
      <c r="D89" s="5" t="s">
        <v>451</v>
      </c>
      <c r="G89" s="28">
        <v>84</v>
      </c>
      <c r="H89" s="29" t="s">
        <v>1497</v>
      </c>
      <c r="I89" s="30" t="s">
        <v>1088</v>
      </c>
      <c r="K89" t="str">
        <f>VLOOKUP(L89,'TN Constituency'!P:Q,2,FALSE)</f>
        <v>a1e4a52b-bf7d-48dc-a7c8-64ba133a2da4</v>
      </c>
      <c r="L89" t="s">
        <v>447</v>
      </c>
      <c r="M89" t="str">
        <f>VLOOKUP(L89,C:D,2,FALSE)</f>
        <v>K. Dineshkumar M.I.B.</v>
      </c>
    </row>
    <row r="90" spans="2:13" ht="15.6" thickBot="1" x14ac:dyDescent="0.35">
      <c r="B90" s="2">
        <v>85</v>
      </c>
      <c r="C90" s="2" t="s">
        <v>714</v>
      </c>
      <c r="D90" s="5" t="s">
        <v>452</v>
      </c>
      <c r="G90" s="25">
        <v>85</v>
      </c>
      <c r="H90" s="26" t="s">
        <v>1498</v>
      </c>
      <c r="I90" s="27" t="s">
        <v>1090</v>
      </c>
      <c r="K90" t="str">
        <f>VLOOKUP(L90,'TN Constituency'!P:Q,2,FALSE)</f>
        <v>6861a712-fd16-44b3-8f2c-3a30b90bb31a</v>
      </c>
      <c r="L90" t="s">
        <v>292</v>
      </c>
      <c r="M90" t="str">
        <f>VLOOKUP(L90,C:D,2,FALSE)</f>
        <v>K. Selvaraj</v>
      </c>
    </row>
    <row r="91" spans="2:13" ht="15.6" thickBot="1" x14ac:dyDescent="0.35">
      <c r="B91" s="2">
        <v>86</v>
      </c>
      <c r="C91" s="2" t="s">
        <v>280</v>
      </c>
      <c r="D91" s="5" t="s">
        <v>453</v>
      </c>
      <c r="G91" s="28">
        <v>86</v>
      </c>
      <c r="H91" s="29" t="s">
        <v>1499</v>
      </c>
      <c r="I91" s="30" t="s">
        <v>1092</v>
      </c>
      <c r="K91" t="str">
        <f>VLOOKUP(L91,'TN Constituency'!P:Q,2,FALSE)</f>
        <v>5fbb885e-29fb-464b-b482-6519154dfcfc</v>
      </c>
      <c r="L91" t="s">
        <v>294</v>
      </c>
      <c r="M91" t="str">
        <f>VLOOKUP(L91,C:D,2,FALSE)</f>
        <v>Thalapathi Murugesan M.A.</v>
      </c>
    </row>
    <row r="92" spans="2:13" ht="15.6" thickBot="1" x14ac:dyDescent="0.35">
      <c r="B92" s="2">
        <v>87</v>
      </c>
      <c r="C92" s="2" t="s">
        <v>278</v>
      </c>
      <c r="D92" s="5" t="s">
        <v>454</v>
      </c>
      <c r="G92" s="25">
        <v>87</v>
      </c>
      <c r="H92" s="26" t="s">
        <v>1500</v>
      </c>
      <c r="I92" s="27" t="s">
        <v>1096</v>
      </c>
      <c r="K92" t="str">
        <f>VLOOKUP(L92,'TN Constituency'!P:Q,2,FALSE)</f>
        <v>4eb64a68-0a3a-4e72-8e80-bd74ed85e060</v>
      </c>
      <c r="L92" t="s">
        <v>443</v>
      </c>
      <c r="M92" t="str">
        <f>VLOOKUP(L92,C:D,2,FALSE)</f>
        <v>Senthamizhselvan B.Tech.</v>
      </c>
    </row>
    <row r="93" spans="2:13" ht="15.6" thickBot="1" x14ac:dyDescent="0.35">
      <c r="B93" s="2">
        <v>88</v>
      </c>
      <c r="C93" s="2" t="s">
        <v>40</v>
      </c>
      <c r="D93" s="5" t="s">
        <v>455</v>
      </c>
      <c r="G93" s="28">
        <v>88</v>
      </c>
      <c r="H93" s="29" t="s">
        <v>1501</v>
      </c>
      <c r="I93" s="30" t="s">
        <v>1098</v>
      </c>
      <c r="K93" t="str">
        <f>VLOOKUP(L93,'TN Constituency'!P:Q,2,FALSE)</f>
        <v>34e0c233-c7b8-4f39-bc07-ccc6a4f7b65e</v>
      </c>
      <c r="L93" t="s">
        <v>10</v>
      </c>
      <c r="M93" t="str">
        <f>VLOOKUP(L93,C:D,2,FALSE)</f>
        <v>N.R. Karthikeyan B.A.</v>
      </c>
    </row>
    <row r="94" spans="2:13" ht="15.6" thickBot="1" x14ac:dyDescent="0.35">
      <c r="B94" s="2">
        <v>89</v>
      </c>
      <c r="C94" s="2" t="s">
        <v>276</v>
      </c>
      <c r="D94" s="5" t="s">
        <v>456</v>
      </c>
      <c r="G94" s="25">
        <v>89</v>
      </c>
      <c r="H94" s="27" t="s">
        <v>1502</v>
      </c>
      <c r="I94" s="27" t="s">
        <v>1099</v>
      </c>
      <c r="K94" t="str">
        <f>VLOOKUP(L94,'TN Constituency'!P:Q,2,FALSE)</f>
        <v>e55495a6-ef03-4b84-87eb-ebbdc2892372</v>
      </c>
      <c r="L94" t="s">
        <v>440</v>
      </c>
      <c r="M94" t="str">
        <f>VLOOKUP(L94,C:D,2,FALSE)</f>
        <v>V. Senthil Balaji B.Com.</v>
      </c>
    </row>
    <row r="95" spans="2:13" ht="15.6" thickBot="1" x14ac:dyDescent="0.35">
      <c r="B95" s="2">
        <v>90</v>
      </c>
      <c r="C95" s="2" t="s">
        <v>274</v>
      </c>
      <c r="D95" s="5" t="s">
        <v>457</v>
      </c>
      <c r="G95" s="28">
        <v>90</v>
      </c>
      <c r="H95" s="29" t="s">
        <v>1503</v>
      </c>
      <c r="I95" s="30" t="s">
        <v>1103</v>
      </c>
      <c r="K95" t="str">
        <f>VLOOKUP(L95,'TN Constituency'!P:Q,2,FALSE)</f>
        <v>207f523d-5416-4b71-a91c-097bdfdcc999</v>
      </c>
      <c r="L95" t="s">
        <v>204</v>
      </c>
      <c r="M95" t="str">
        <f>VLOOKUP(L95,C:D,2,FALSE)</f>
        <v>K.V.K.S. Sabari Karthikeyan B.A.</v>
      </c>
    </row>
    <row r="96" spans="2:13" ht="15.6" thickBot="1" x14ac:dyDescent="0.35">
      <c r="B96" s="2">
        <v>91</v>
      </c>
      <c r="C96" s="2" t="s">
        <v>2079</v>
      </c>
      <c r="D96" s="5" t="s">
        <v>458</v>
      </c>
      <c r="G96" s="25">
        <v>91</v>
      </c>
      <c r="H96" s="26" t="s">
        <v>1504</v>
      </c>
      <c r="I96" s="27" t="s">
        <v>1107</v>
      </c>
      <c r="K96" t="str">
        <f>VLOOKUP(L96,'TN Constituency'!P:Q,2,FALSE)</f>
        <v>de32b87a-82b7-4535-be27-d33e0dba47aa</v>
      </c>
      <c r="L96" t="s">
        <v>731</v>
      </c>
      <c r="M96" t="str">
        <f>VLOOKUP(L96,C:D,2,FALSE)</f>
        <v>A. Sudhakar B.Com.</v>
      </c>
    </row>
    <row r="97" spans="2:13" ht="15.6" thickBot="1" x14ac:dyDescent="0.35">
      <c r="B97" s="2">
        <v>92</v>
      </c>
      <c r="C97" s="2" t="s">
        <v>459</v>
      </c>
      <c r="D97" s="5" t="s">
        <v>460</v>
      </c>
      <c r="G97" s="28">
        <v>92</v>
      </c>
      <c r="H97" s="29" t="s">
        <v>1505</v>
      </c>
      <c r="I97" s="30" t="s">
        <v>1109</v>
      </c>
      <c r="K97" t="str">
        <f>VLOOKUP(L97,'TN Constituency'!P:Q,2,FALSE)</f>
        <v>444f7dc5-ed5f-4888-a3ea-74f1043b55bc</v>
      </c>
      <c r="L97" s="35" t="s">
        <v>210</v>
      </c>
      <c r="M97" s="5" t="s">
        <v>437</v>
      </c>
    </row>
    <row r="98" spans="2:13" ht="15.6" thickBot="1" x14ac:dyDescent="0.35">
      <c r="B98" s="2">
        <v>93</v>
      </c>
      <c r="C98" s="2" t="s">
        <v>461</v>
      </c>
      <c r="D98" s="5" t="s">
        <v>462</v>
      </c>
      <c r="G98" s="25">
        <v>93</v>
      </c>
      <c r="H98" s="26" t="s">
        <v>1506</v>
      </c>
      <c r="I98" s="27" t="s">
        <v>1111</v>
      </c>
      <c r="K98" t="str">
        <f>VLOOKUP(L98,'TN Constituency'!P:Q,2,FALSE)</f>
        <v>b0ba5386-4152-4838-892f-be64e53a1f0a</v>
      </c>
      <c r="L98" t="s">
        <v>434</v>
      </c>
      <c r="M98" t="str">
        <f>VLOOKUP(L98,C:D,2,FALSE)</f>
        <v>R. Jayaramakrishnan B.Sc., B.L.</v>
      </c>
    </row>
    <row r="99" spans="2:13" ht="15.6" thickBot="1" x14ac:dyDescent="0.35">
      <c r="B99" s="2">
        <v>94</v>
      </c>
      <c r="C99" s="2" t="s">
        <v>267</v>
      </c>
      <c r="D99" s="5" t="s">
        <v>463</v>
      </c>
      <c r="G99" s="28">
        <v>94</v>
      </c>
      <c r="H99" s="30" t="s">
        <v>1507</v>
      </c>
      <c r="I99" s="30" t="s">
        <v>1115</v>
      </c>
      <c r="K99" t="str">
        <f>VLOOKUP(L99,'TN Constituency'!P:Q,2,FALSE)</f>
        <v>c195167e-8489-4897-bb80-4d1cd317d17e</v>
      </c>
      <c r="L99" t="s">
        <v>214</v>
      </c>
      <c r="M99" t="str">
        <f>VLOOKUP(L99,C:D,2,FALSE)</f>
        <v>R. Sakkarapani B.A.</v>
      </c>
    </row>
    <row r="100" spans="2:13" ht="15.6" thickBot="1" x14ac:dyDescent="0.35">
      <c r="B100" s="2">
        <v>95</v>
      </c>
      <c r="C100" s="2" t="s">
        <v>265</v>
      </c>
      <c r="D100" s="5" t="s">
        <v>464</v>
      </c>
      <c r="G100" s="25">
        <v>95</v>
      </c>
      <c r="H100" s="27" t="s">
        <v>1508</v>
      </c>
      <c r="I100" s="27" t="s">
        <v>1117</v>
      </c>
      <c r="K100" t="str">
        <f>VLOOKUP(L100,'TN Constituency'!P:Q,2,FALSE)</f>
        <v>43bd7ed1-1024-4e1d-ab21-f4b7e330d74e</v>
      </c>
      <c r="L100" t="s">
        <v>431</v>
      </c>
      <c r="M100" t="str">
        <f>VLOOKUP(L100,C:D,2,FALSE)</f>
        <v>I. Periyasamy B.A., B.G.L.</v>
      </c>
    </row>
    <row r="101" spans="2:13" ht="15.6" thickBot="1" x14ac:dyDescent="0.35">
      <c r="B101" s="2">
        <v>96</v>
      </c>
      <c r="C101" s="2" t="s">
        <v>263</v>
      </c>
      <c r="D101" s="5" t="s">
        <v>465</v>
      </c>
      <c r="G101" s="28">
        <v>96</v>
      </c>
      <c r="H101" s="29" t="s">
        <v>1509</v>
      </c>
      <c r="I101" s="30" t="s">
        <v>1119</v>
      </c>
      <c r="K101" t="str">
        <f>VLOOKUP(L101,'TN Constituency'!P:Q,2,FALSE)</f>
        <v>383da821-17af-493d-937f-68d79a01c48f</v>
      </c>
      <c r="L101" s="35" t="s">
        <v>738</v>
      </c>
      <c r="M101" s="5" t="s">
        <v>430</v>
      </c>
    </row>
    <row r="102" spans="2:13" ht="15.6" thickBot="1" x14ac:dyDescent="0.35">
      <c r="B102" s="2">
        <v>97</v>
      </c>
      <c r="C102" s="2" t="s">
        <v>691</v>
      </c>
      <c r="D102" s="5" t="s">
        <v>467</v>
      </c>
      <c r="G102" s="25">
        <v>97</v>
      </c>
      <c r="H102" s="27" t="s">
        <v>1510</v>
      </c>
      <c r="I102" s="27" t="s">
        <v>1123</v>
      </c>
      <c r="K102" t="str">
        <f>VLOOKUP(L102,'TN Constituency'!P:Q,2,FALSE)</f>
        <v>1b37722d-13a6-4ab0-95c1-bcd69378af2a</v>
      </c>
      <c r="L102" t="s">
        <v>428</v>
      </c>
      <c r="M102" t="str">
        <f>VLOOKUP(L102,C:D,2,FALSE)</f>
        <v>I.P. Senthilkumar M.A., B.L.</v>
      </c>
    </row>
    <row r="103" spans="2:13" ht="15.6" thickBot="1" x14ac:dyDescent="0.35">
      <c r="B103" s="2">
        <v>98</v>
      </c>
      <c r="C103" s="2" t="s">
        <v>261</v>
      </c>
      <c r="D103" s="5" t="s">
        <v>468</v>
      </c>
      <c r="G103" s="28">
        <v>98</v>
      </c>
      <c r="H103" s="29" t="s">
        <v>1488</v>
      </c>
      <c r="I103" s="30" t="s">
        <v>1125</v>
      </c>
      <c r="K103" t="str">
        <f>VLOOKUP(L103,'TN Constituency'!P:Q,2,FALSE)</f>
        <v>bc953ba5-be1c-44d4-86be-c942c823b8c6</v>
      </c>
      <c r="L103" t="s">
        <v>218</v>
      </c>
      <c r="M103" t="str">
        <f>VLOOKUP(L103,C:D,2,FALSE)</f>
        <v>S. Gandhirajan B.Com.</v>
      </c>
    </row>
    <row r="104" spans="2:13" ht="15.6" thickBot="1" x14ac:dyDescent="0.35">
      <c r="B104" s="2">
        <v>99</v>
      </c>
      <c r="C104" s="2" t="s">
        <v>259</v>
      </c>
      <c r="D104" s="5" t="s">
        <v>469</v>
      </c>
      <c r="G104" s="25">
        <v>99</v>
      </c>
      <c r="H104" s="26" t="s">
        <v>1511</v>
      </c>
      <c r="I104" s="27" t="s">
        <v>1127</v>
      </c>
      <c r="K104" t="str">
        <f>VLOOKUP(L104,'TN Constituency'!P:Q,2,FALSE)</f>
        <v>2b9a991e-cff7-42c9-a986-03898f3e8f8e</v>
      </c>
      <c r="L104" t="s">
        <v>220</v>
      </c>
      <c r="M104" t="str">
        <f>VLOOKUP(L104,C:D,2,FALSE)</f>
        <v>Monjanur R. Elango B.E.</v>
      </c>
    </row>
    <row r="105" spans="2:13" ht="15.6" thickBot="1" x14ac:dyDescent="0.35">
      <c r="B105" s="2">
        <v>100</v>
      </c>
      <c r="C105" s="2" t="s">
        <v>470</v>
      </c>
      <c r="D105" s="5" t="s">
        <v>471</v>
      </c>
      <c r="G105" s="28">
        <v>100</v>
      </c>
      <c r="H105" s="29" t="s">
        <v>1512</v>
      </c>
      <c r="I105" s="30" t="s">
        <v>1129</v>
      </c>
      <c r="K105" t="str">
        <f>VLOOKUP(L105,'TN Constituency'!P:Q,2,FALSE)</f>
        <v>ab8b089c-af20-46f8-bc2c-5c277518e757</v>
      </c>
      <c r="L105" t="s">
        <v>44</v>
      </c>
      <c r="M105" t="str">
        <f>VLOOKUP(L105,C:D,2,FALSE)</f>
        <v>Asi. M. Thiagarajan</v>
      </c>
    </row>
    <row r="106" spans="2:13" ht="15.6" thickBot="1" x14ac:dyDescent="0.35">
      <c r="B106" s="2">
        <v>101</v>
      </c>
      <c r="C106" s="2" t="s">
        <v>257</v>
      </c>
      <c r="D106" s="5" t="s">
        <v>472</v>
      </c>
      <c r="G106" s="25">
        <v>101</v>
      </c>
      <c r="H106" s="26" t="s">
        <v>1513</v>
      </c>
      <c r="I106" s="27" t="s">
        <v>1131</v>
      </c>
      <c r="K106" t="str">
        <f>VLOOKUP(L106,'TN Constituency'!P:Q,2,FALSE)</f>
        <v>44f818b8-851f-41f7-83de-f03680cb22a9</v>
      </c>
      <c r="L106" t="s">
        <v>745</v>
      </c>
      <c r="M106" t="str">
        <f>VLOOKUP(L106,C:D,2,FALSE)</f>
        <v>S.K. Raja B.A.</v>
      </c>
    </row>
    <row r="107" spans="2:13" ht="15.6" thickBot="1" x14ac:dyDescent="0.35">
      <c r="B107" s="2">
        <v>102</v>
      </c>
      <c r="C107" s="2" t="s">
        <v>2</v>
      </c>
      <c r="D107" s="5" t="s">
        <v>473</v>
      </c>
      <c r="G107" s="28">
        <v>102</v>
      </c>
      <c r="H107" s="29" t="s">
        <v>878</v>
      </c>
      <c r="I107" s="30" t="s">
        <v>1133</v>
      </c>
      <c r="K107" t="str">
        <f>VLOOKUP(L107,'TN Constituency'!P:Q,2,FALSE)</f>
        <v>91d4c2be-72ce-4604-a53b-22a6267db2a9</v>
      </c>
      <c r="L107" t="s">
        <v>224</v>
      </c>
      <c r="M107" t="str">
        <f>VLOOKUP(L107,C:D,2,FALSE)</f>
        <v>Suriyanur A. Chandiran M.A.</v>
      </c>
    </row>
    <row r="108" spans="2:13" ht="15.6" thickBot="1" x14ac:dyDescent="0.35">
      <c r="B108" s="2">
        <v>103</v>
      </c>
      <c r="C108" s="2" t="s">
        <v>255</v>
      </c>
      <c r="D108" s="5" t="s">
        <v>474</v>
      </c>
      <c r="G108" s="25">
        <v>103</v>
      </c>
      <c r="H108" s="26" t="s">
        <v>1514</v>
      </c>
      <c r="I108" s="27" t="s">
        <v>1137</v>
      </c>
      <c r="K108" t="str">
        <f>VLOOKUP(L108,'TN Constituency'!P:Q,2,FALSE)</f>
        <v>da459282-a521-4bb9-8d4b-071fb7ac747a</v>
      </c>
      <c r="L108" t="s">
        <v>228</v>
      </c>
      <c r="M108" t="str">
        <f>VLOOKUP(L108,C:D,2,FALSE)</f>
        <v>S. Palaniandi M.Com., M.Phil.</v>
      </c>
    </row>
    <row r="109" spans="2:13" ht="15.6" thickBot="1" x14ac:dyDescent="0.35">
      <c r="B109" s="2">
        <v>104</v>
      </c>
      <c r="C109" s="2" t="s">
        <v>681</v>
      </c>
      <c r="D109" s="5" t="s">
        <v>475</v>
      </c>
      <c r="G109" s="28">
        <v>104</v>
      </c>
      <c r="H109" s="30" t="s">
        <v>1515</v>
      </c>
      <c r="I109" s="30" t="s">
        <v>1139</v>
      </c>
      <c r="K109" t="str">
        <f>VLOOKUP(L109,'TN Constituency'!P:Q,2,FALSE)</f>
        <v>219cefbf-b41b-49b6-be17-43f4ad426552</v>
      </c>
      <c r="L109" t="s">
        <v>232</v>
      </c>
      <c r="M109" s="5" t="s">
        <v>419</v>
      </c>
    </row>
    <row r="110" spans="2:13" ht="15.6" thickBot="1" x14ac:dyDescent="0.35">
      <c r="B110" s="2">
        <v>105</v>
      </c>
      <c r="C110" s="2" t="s">
        <v>677</v>
      </c>
      <c r="D110" s="5" t="s">
        <v>476</v>
      </c>
      <c r="G110" s="25">
        <v>105</v>
      </c>
      <c r="H110" s="27" t="s">
        <v>1516</v>
      </c>
      <c r="I110" s="27" t="s">
        <v>1141</v>
      </c>
      <c r="K110" t="str">
        <f>VLOOKUP(L110,'TN Constituency'!P:Q,2,FALSE)</f>
        <v>b55eedce-216f-4dd7-b2d1-c2c3b5fb0257</v>
      </c>
      <c r="L110" t="s">
        <v>230</v>
      </c>
      <c r="M110" s="5" t="s">
        <v>421</v>
      </c>
    </row>
    <row r="111" spans="2:13" ht="15.6" thickBot="1" x14ac:dyDescent="0.35">
      <c r="B111" s="2">
        <v>106</v>
      </c>
      <c r="C111" s="2" t="s">
        <v>244</v>
      </c>
      <c r="D111" s="5" t="s">
        <v>477</v>
      </c>
      <c r="G111" s="28">
        <v>106</v>
      </c>
      <c r="H111" s="30" t="s">
        <v>1517</v>
      </c>
      <c r="I111" s="30" t="s">
        <v>1143</v>
      </c>
      <c r="K111" t="str">
        <f>VLOOKUP(L111,'TN Constituency'!P:Q,2,FALSE)</f>
        <v>7f95891e-5155-46f4-8bb8-c54bff3ff7dd</v>
      </c>
      <c r="L111" t="s">
        <v>234</v>
      </c>
      <c r="M111" t="str">
        <f>VLOOKUP(L111,C:D,2,FALSE)</f>
        <v>Anbil Mahesh Poyyamozhi M.C.A., Ph.D.</v>
      </c>
    </row>
    <row r="112" spans="2:13" ht="15.6" thickBot="1" x14ac:dyDescent="0.35">
      <c r="B112" s="2">
        <v>107</v>
      </c>
      <c r="C112" s="2" t="s">
        <v>478</v>
      </c>
      <c r="D112" s="5" t="s">
        <v>479</v>
      </c>
      <c r="G112" s="25">
        <v>107</v>
      </c>
      <c r="H112" s="26" t="s">
        <v>1518</v>
      </c>
      <c r="I112" s="27" t="s">
        <v>1145</v>
      </c>
      <c r="K112" t="str">
        <f>VLOOKUP(L112,'TN Constituency'!P:Q,2,FALSE)</f>
        <v>3cb1c07e-277a-4974-845a-3645c9d24712</v>
      </c>
      <c r="L112" t="s">
        <v>415</v>
      </c>
      <c r="M112" t="str">
        <f>VLOOKUP(L112,C:D,2,FALSE)</f>
        <v>A. Soundarapandian B.A.</v>
      </c>
    </row>
    <row r="113" spans="2:13" ht="15.6" thickBot="1" x14ac:dyDescent="0.35">
      <c r="B113" s="2">
        <v>108</v>
      </c>
      <c r="C113" s="2" t="s">
        <v>480</v>
      </c>
      <c r="D113" s="5" t="s">
        <v>481</v>
      </c>
      <c r="G113" s="28">
        <v>108</v>
      </c>
      <c r="H113" s="29" t="s">
        <v>1519</v>
      </c>
      <c r="I113" s="30" t="s">
        <v>1147</v>
      </c>
      <c r="K113" t="str">
        <f>VLOOKUP(L113,'TN Constituency'!P:Q,2,FALSE)</f>
        <v>efdd45a3-1feb-4fbd-a93b-e744c9446787</v>
      </c>
      <c r="L113" t="s">
        <v>413</v>
      </c>
      <c r="M113" t="str">
        <f>VLOOKUP(L113,C:D,2,FALSE)</f>
        <v>S. Kathiravan B.E.</v>
      </c>
    </row>
    <row r="114" spans="2:13" ht="30.6" thickBot="1" x14ac:dyDescent="0.35">
      <c r="B114" s="2">
        <v>109</v>
      </c>
      <c r="C114" s="2" t="s">
        <v>240</v>
      </c>
      <c r="D114" s="5" t="s">
        <v>482</v>
      </c>
      <c r="G114" s="25">
        <v>109</v>
      </c>
      <c r="H114" s="26" t="s">
        <v>1520</v>
      </c>
      <c r="I114" s="27" t="s">
        <v>1149</v>
      </c>
      <c r="K114" t="str">
        <f>VLOOKUP(L114,'TN Constituency'!P:Q,2,FALSE)</f>
        <v>a9cce6db-cfb6-4017-94e0-be6afeebf2b2</v>
      </c>
      <c r="L114" t="s">
        <v>236</v>
      </c>
      <c r="M114" t="str">
        <f>VLOOKUP(L114,C:D,2,FALSE)</f>
        <v>N.S.N. Karunairaja B.Tech., M.B.A.</v>
      </c>
    </row>
    <row r="115" spans="2:13" ht="15.6" thickBot="1" x14ac:dyDescent="0.35">
      <c r="B115" s="2">
        <v>110</v>
      </c>
      <c r="C115" s="2" t="s">
        <v>238</v>
      </c>
      <c r="D115" s="5" t="s">
        <v>483</v>
      </c>
      <c r="G115" s="28">
        <v>110</v>
      </c>
      <c r="H115" s="29" t="s">
        <v>1521</v>
      </c>
      <c r="I115" s="30" t="s">
        <v>1153</v>
      </c>
      <c r="K115" t="str">
        <f>VLOOKUP(L115,'TN Constituency'!P:Q,2,FALSE)</f>
        <v>58e63912-a2f5-4473-a500-4f71d7902b2e</v>
      </c>
      <c r="L115" t="s">
        <v>756</v>
      </c>
      <c r="M115" t="str">
        <f>VLOOKUP(L115,C:D,2,FALSE)</f>
        <v>Dr. S.D. Jayalakshmi M.B.B.S., D.G.O.</v>
      </c>
    </row>
    <row r="116" spans="2:13" ht="15.6" thickBot="1" x14ac:dyDescent="0.35">
      <c r="B116" s="2">
        <v>111</v>
      </c>
      <c r="C116" s="2" t="s">
        <v>484</v>
      </c>
      <c r="D116" s="5" t="s">
        <v>485</v>
      </c>
      <c r="G116" s="25">
        <v>111</v>
      </c>
      <c r="H116" s="27" t="s">
        <v>1522</v>
      </c>
      <c r="I116" s="27" t="s">
        <v>1155</v>
      </c>
      <c r="K116" t="str">
        <f>VLOOKUP(L116,'TN Constituency'!P:Q,2,FALSE)</f>
        <v>93d839a0-f2dc-4bc1-8472-fcea19d24bf6</v>
      </c>
      <c r="L116" t="s">
        <v>409</v>
      </c>
      <c r="M116" t="str">
        <f>VLOOKUP(L116,C:D,2,FALSE)</f>
        <v>S.S. Sivasankar B.E., M.B.A.</v>
      </c>
    </row>
    <row r="117" spans="2:13" ht="15.6" thickBot="1" x14ac:dyDescent="0.35">
      <c r="B117" s="2">
        <v>112</v>
      </c>
      <c r="C117" s="2" t="s">
        <v>667</v>
      </c>
      <c r="D117" s="5" t="s">
        <v>486</v>
      </c>
      <c r="G117" s="28">
        <v>112</v>
      </c>
      <c r="H117" s="29" t="s">
        <v>1523</v>
      </c>
      <c r="I117" s="30" t="s">
        <v>1157</v>
      </c>
      <c r="K117" t="str">
        <f>VLOOKUP(L117,'TN Constituency'!P:Q,2,FALSE)</f>
        <v>387cc420-b30d-4325-8d9e-d2b08184a079</v>
      </c>
      <c r="L117" t="s">
        <v>46</v>
      </c>
      <c r="M117" t="str">
        <f>VLOOKUP(L117,C:D,2,FALSE)</f>
        <v>Latha Balu M.A.</v>
      </c>
    </row>
    <row r="118" spans="2:13" ht="15.6" thickBot="1" x14ac:dyDescent="0.35">
      <c r="B118" s="2">
        <v>113</v>
      </c>
      <c r="C118" s="2" t="s">
        <v>487</v>
      </c>
      <c r="D118" s="5" t="s">
        <v>488</v>
      </c>
      <c r="G118" s="25">
        <v>113</v>
      </c>
      <c r="H118" s="26" t="s">
        <v>1205</v>
      </c>
      <c r="I118" s="27" t="s">
        <v>1159</v>
      </c>
      <c r="K118" t="str">
        <f>VLOOKUP(L118,'TN Constituency'!P:Q,2,FALSE)</f>
        <v>a77836fe-a031-4aac-b606-9d7d2791cdd9</v>
      </c>
      <c r="L118" t="s">
        <v>406</v>
      </c>
      <c r="M118" t="str">
        <f>VLOOKUP(L118,C:D,2,FALSE)</f>
        <v>Ka.So.Ka. Kannan M.Com.</v>
      </c>
    </row>
    <row r="119" spans="2:13" ht="15.6" thickBot="1" x14ac:dyDescent="0.35">
      <c r="B119" s="2">
        <v>114</v>
      </c>
      <c r="C119" s="2" t="s">
        <v>661</v>
      </c>
      <c r="D119" s="5" t="s">
        <v>489</v>
      </c>
      <c r="G119" s="28">
        <v>114</v>
      </c>
      <c r="H119" s="29" t="s">
        <v>1524</v>
      </c>
      <c r="I119" s="30" t="s">
        <v>1160</v>
      </c>
      <c r="K119" t="str">
        <f>VLOOKUP(L119,'TN Constituency'!P:Q,2,FALSE)</f>
        <v>037744c8-f95a-4d70-a40f-01cdeda57659</v>
      </c>
      <c r="L119" s="35" t="s">
        <v>2766</v>
      </c>
      <c r="M119" t="e">
        <f>VLOOKUP(L119,C:D,2,FALSE)</f>
        <v>#N/A</v>
      </c>
    </row>
    <row r="120" spans="2:13" ht="15.6" thickBot="1" x14ac:dyDescent="0.35">
      <c r="B120" s="2">
        <v>115</v>
      </c>
      <c r="C120" s="2" t="s">
        <v>174</v>
      </c>
      <c r="D120" s="5" t="s">
        <v>490</v>
      </c>
      <c r="G120" s="25">
        <v>115</v>
      </c>
      <c r="H120" s="26" t="s">
        <v>1525</v>
      </c>
      <c r="I120" s="27" t="s">
        <v>1163</v>
      </c>
      <c r="K120" t="str">
        <f>VLOOKUP(L120,'TN Constituency'!P:Q,2,FALSE)</f>
        <v>12344bf7-81a7-4bc5-8137-3cc2758a0e7b</v>
      </c>
      <c r="L120" t="s">
        <v>54</v>
      </c>
      <c r="M120" t="str">
        <f>VLOOKUP(L120,C:D,2,FALSE)</f>
        <v>Saba. Rajendran B.Sc., B.E.</v>
      </c>
    </row>
    <row r="121" spans="2:13" ht="15.6" thickBot="1" x14ac:dyDescent="0.35">
      <c r="B121" s="2">
        <v>116</v>
      </c>
      <c r="C121" s="2" t="s">
        <v>172</v>
      </c>
      <c r="D121" s="5" t="s">
        <v>491</v>
      </c>
      <c r="G121" s="28">
        <v>116</v>
      </c>
      <c r="H121" s="30" t="s">
        <v>1526</v>
      </c>
      <c r="I121" s="30" t="s">
        <v>1169</v>
      </c>
      <c r="K121" t="str">
        <f>VLOOKUP(L121,'TN Constituency'!P:Q,2,FALSE)</f>
        <v>a3de9cef-81a4-4a26-8c40-a3819120a0a6</v>
      </c>
      <c r="L121" t="s">
        <v>60</v>
      </c>
      <c r="M121" t="str">
        <f>VLOOKUP(L121,C:D,2,FALSE)</f>
        <v>M.R.K. Panneerselvam B.Sc., B.L.</v>
      </c>
    </row>
    <row r="122" spans="2:13" ht="15.6" thickBot="1" x14ac:dyDescent="0.35">
      <c r="B122" s="2">
        <v>117</v>
      </c>
      <c r="C122" s="2" t="s">
        <v>36</v>
      </c>
      <c r="D122" s="5" t="s">
        <v>492</v>
      </c>
      <c r="G122" s="25">
        <v>117</v>
      </c>
      <c r="H122" s="27" t="s">
        <v>1527</v>
      </c>
      <c r="I122" s="27" t="s">
        <v>1171</v>
      </c>
      <c r="K122" t="str">
        <f>VLOOKUP(L122,'TN Constituency'!P:Q,2,FALSE)</f>
        <v>69f91b12-f843-4dc2-8355-e32a6033332f</v>
      </c>
      <c r="L122" t="s">
        <v>62</v>
      </c>
      <c r="M122" t="str">
        <f>VLOOKUP(L122,C:D,2,FALSE)</f>
        <v>Durai Ki. Saravanan M.A.</v>
      </c>
    </row>
    <row r="123" spans="2:13" ht="15.6" thickBot="1" x14ac:dyDescent="0.35">
      <c r="B123" s="2">
        <v>118</v>
      </c>
      <c r="C123" s="2" t="s">
        <v>171</v>
      </c>
      <c r="D123" s="5" t="s">
        <v>493</v>
      </c>
      <c r="G123" s="28">
        <v>118</v>
      </c>
      <c r="H123" s="29" t="s">
        <v>401</v>
      </c>
      <c r="I123" s="30" t="s">
        <v>1179</v>
      </c>
      <c r="K123" t="str">
        <f>VLOOKUP(L123,'TN Constituency'!P:Q,2,FALSE)</f>
        <v>4271f59d-e243-48bf-be87-0b9265838792</v>
      </c>
      <c r="L123" t="s">
        <v>68</v>
      </c>
      <c r="M123" t="str">
        <f>VLOOKUP(L123,C:D,2,FALSE)</f>
        <v>Nivetha Murugan</v>
      </c>
    </row>
    <row r="124" spans="2:13" ht="15.6" thickBot="1" x14ac:dyDescent="0.35">
      <c r="B124" s="2">
        <v>119</v>
      </c>
      <c r="C124" s="2" t="s">
        <v>494</v>
      </c>
      <c r="D124" s="5" t="s">
        <v>495</v>
      </c>
      <c r="G124" s="25">
        <v>119</v>
      </c>
      <c r="H124" s="26" t="s">
        <v>1528</v>
      </c>
      <c r="I124" s="27" t="s">
        <v>1184</v>
      </c>
      <c r="K124" t="str">
        <f>VLOOKUP(L124,'TN Constituency'!P:Q,2,FALSE)</f>
        <v>67362d10-5caf-4691-86e0-d613309725b2</v>
      </c>
      <c r="L124" t="s">
        <v>24</v>
      </c>
      <c r="M124" t="str">
        <f>VLOOKUP(L124,C:D,2,FALSE)</f>
        <v>Ma.Me. Pugazhendhi</v>
      </c>
    </row>
    <row r="125" spans="2:13" ht="15.6" thickBot="1" x14ac:dyDescent="0.35">
      <c r="B125" s="2">
        <v>120</v>
      </c>
      <c r="C125" s="2" t="s">
        <v>496</v>
      </c>
      <c r="D125" s="5" t="s">
        <v>497</v>
      </c>
      <c r="G125" s="28">
        <v>120</v>
      </c>
      <c r="H125" s="30" t="s">
        <v>1529</v>
      </c>
      <c r="I125" s="30" t="s">
        <v>1188</v>
      </c>
      <c r="K125" t="str">
        <f>VLOOKUP(L125,'TN Constituency'!P:Q,2,FALSE)</f>
        <v>12728561-9a40-4380-b91a-4eddcd1d2b38</v>
      </c>
      <c r="L125" t="s">
        <v>398</v>
      </c>
      <c r="M125" t="str">
        <f>VLOOKUP(L125,C:D,2,FALSE)</f>
        <v>Dr. T.R.B. Rajaa Ph.D.</v>
      </c>
    </row>
    <row r="126" spans="2:13" ht="15.6" thickBot="1" x14ac:dyDescent="0.35">
      <c r="B126" s="2">
        <v>121</v>
      </c>
      <c r="C126" s="2" t="s">
        <v>498</v>
      </c>
      <c r="D126" s="5" t="s">
        <v>499</v>
      </c>
      <c r="G126" s="25">
        <v>121</v>
      </c>
      <c r="H126" s="26" t="s">
        <v>1530</v>
      </c>
      <c r="I126" s="27" t="s">
        <v>1190</v>
      </c>
      <c r="K126" t="str">
        <f>VLOOKUP(L126,'TN Constituency'!P:Q,2,FALSE)</f>
        <v>09d0fb51-e29e-4dd7-af2b-2cd4c9b76e1c</v>
      </c>
      <c r="L126" s="35" t="s">
        <v>784</v>
      </c>
      <c r="M126" t="str">
        <f>VLOOKUP(L126,C:D,2,FALSE)</f>
        <v>Poondi K. Kalaivanan</v>
      </c>
    </row>
    <row r="127" spans="2:13" ht="15.6" thickBot="1" x14ac:dyDescent="0.35">
      <c r="B127" s="2">
        <v>122</v>
      </c>
      <c r="C127" s="2" t="s">
        <v>165</v>
      </c>
      <c r="D127" s="5" t="s">
        <v>500</v>
      </c>
      <c r="G127" s="28">
        <v>122</v>
      </c>
      <c r="H127" s="30" t="s">
        <v>1531</v>
      </c>
      <c r="I127" s="30" t="s">
        <v>1194</v>
      </c>
      <c r="K127" t="str">
        <f>VLOOKUP(L127,'TN Constituency'!P:Q,2,FALSE)</f>
        <v>f5e0f49a-2bb0-4136-845f-b869ce063614</v>
      </c>
      <c r="L127" t="s">
        <v>395</v>
      </c>
      <c r="M127" t="str">
        <f>VLOOKUP(L127,C:D,2,FALSE)</f>
        <v>Dr. Govi. Chezhian M.A., B.L., Ph.D.</v>
      </c>
    </row>
    <row r="128" spans="2:13" ht="30.6" thickBot="1" x14ac:dyDescent="0.35">
      <c r="B128" s="2">
        <v>123</v>
      </c>
      <c r="C128" s="2" t="s">
        <v>20</v>
      </c>
      <c r="D128" s="5" t="s">
        <v>501</v>
      </c>
      <c r="G128" s="25">
        <v>123</v>
      </c>
      <c r="H128" s="26" t="s">
        <v>1532</v>
      </c>
      <c r="I128" s="27" t="s">
        <v>1196</v>
      </c>
      <c r="K128" t="str">
        <f>VLOOKUP(L128,'TN Constituency'!P:Q,2,FALSE)</f>
        <v>846befdb-07b4-4146-abca-c8d1d378a116</v>
      </c>
      <c r="L128" t="s">
        <v>393</v>
      </c>
      <c r="M128" t="str">
        <f>VLOOKUP(L128,C:D,2,FALSE)</f>
        <v>Sakkottai Ka. Anbazhagan</v>
      </c>
    </row>
    <row r="129" spans="2:13" ht="15.6" thickBot="1" x14ac:dyDescent="0.35">
      <c r="B129" s="2">
        <v>124</v>
      </c>
      <c r="C129" s="2" t="s">
        <v>198</v>
      </c>
      <c r="D129" s="5" t="s">
        <v>502</v>
      </c>
      <c r="G129" s="28">
        <v>124</v>
      </c>
      <c r="H129" s="29" t="s">
        <v>1533</v>
      </c>
      <c r="I129" s="30" t="s">
        <v>1200</v>
      </c>
      <c r="K129" t="str">
        <f>VLOOKUP(L129,'TN Constituency'!P:Q,2,FALSE)</f>
        <v>b6a169ac-5ac7-41ae-b65d-e2fa74df02a4</v>
      </c>
      <c r="L129" t="s">
        <v>391</v>
      </c>
      <c r="M129" t="str">
        <f>VLOOKUP(L129,C:D,2,FALSE)</f>
        <v>Durai. Chandrasekaran B.A., L.L.B.</v>
      </c>
    </row>
    <row r="130" spans="2:13" ht="15.6" thickBot="1" x14ac:dyDescent="0.35">
      <c r="B130" s="2">
        <v>125</v>
      </c>
      <c r="C130" s="2" t="s">
        <v>4</v>
      </c>
      <c r="D130" s="5" t="s">
        <v>503</v>
      </c>
      <c r="G130" s="25">
        <v>125</v>
      </c>
      <c r="H130" s="26" t="s">
        <v>1534</v>
      </c>
      <c r="I130" s="27" t="s">
        <v>1202</v>
      </c>
      <c r="K130" t="str">
        <f>VLOOKUP(L130,'TN Constituency'!P:Q,2,FALSE)</f>
        <v>9d0af417-8e52-47cd-b156-0817edf94444</v>
      </c>
      <c r="L130" t="s">
        <v>389</v>
      </c>
      <c r="M130" t="str">
        <f>VLOOKUP(L130,C:D,2,FALSE)</f>
        <v>Shan. Ramanathan M.B.A.</v>
      </c>
    </row>
    <row r="131" spans="2:13" ht="15.6" thickBot="1" x14ac:dyDescent="0.35">
      <c r="B131" s="2">
        <v>126</v>
      </c>
      <c r="C131" s="2" t="s">
        <v>194</v>
      </c>
      <c r="D131" s="5" t="s">
        <v>504</v>
      </c>
      <c r="G131" s="28">
        <v>126</v>
      </c>
      <c r="H131" s="30" t="s">
        <v>1535</v>
      </c>
      <c r="I131" s="30" t="s">
        <v>1204</v>
      </c>
      <c r="K131" t="str">
        <f>VLOOKUP(L131,'TN Constituency'!P:Q,2,FALSE)</f>
        <v>bff4f839-a29a-4061-abee-5047c84d5802</v>
      </c>
      <c r="L131" t="s">
        <v>78</v>
      </c>
      <c r="M131" t="str">
        <f>VLOOKUP(L131,C:D,2,FALSE)</f>
        <v>R. Vaithilingam B.A.</v>
      </c>
    </row>
    <row r="132" spans="2:13" ht="15.6" thickBot="1" x14ac:dyDescent="0.35">
      <c r="B132" s="2">
        <v>127</v>
      </c>
      <c r="C132" s="2" t="s">
        <v>505</v>
      </c>
      <c r="D132" s="5" t="s">
        <v>248</v>
      </c>
      <c r="G132" s="25">
        <v>127</v>
      </c>
      <c r="H132" s="26" t="s">
        <v>1536</v>
      </c>
      <c r="I132" s="27" t="s">
        <v>1206</v>
      </c>
      <c r="K132" t="str">
        <f>VLOOKUP(L132,'TN Constituency'!P:Q,2,FALSE)</f>
        <v>0df735ff-65d6-4490-9978-07a8629780fd</v>
      </c>
      <c r="L132" t="s">
        <v>80</v>
      </c>
      <c r="M132" t="str">
        <f>VLOOKUP(L132,C:D,2,FALSE)</f>
        <v>Ka. Annadurai B.Sc., B.L.</v>
      </c>
    </row>
    <row r="133" spans="2:13" ht="15.6" thickBot="1" x14ac:dyDescent="0.35">
      <c r="B133" s="2">
        <v>128</v>
      </c>
      <c r="C133" s="2" t="s">
        <v>42</v>
      </c>
      <c r="D133" s="5" t="s">
        <v>506</v>
      </c>
      <c r="G133" s="28">
        <v>128</v>
      </c>
      <c r="H133" s="29" t="s">
        <v>946</v>
      </c>
      <c r="I133" s="30" t="s">
        <v>1208</v>
      </c>
      <c r="K133" t="str">
        <f>VLOOKUP(L133,'TN Constituency'!P:Q,2,FALSE)</f>
        <v>5dd44067-83bd-4f1b-9c33-7491f0cfb52c</v>
      </c>
      <c r="L133" t="s">
        <v>82</v>
      </c>
      <c r="M133" t="str">
        <f>VLOOKUP(L133,C:D,2,FALSE)</f>
        <v>N. Ashokkumar</v>
      </c>
    </row>
    <row r="134" spans="2:13" ht="15.6" thickBot="1" x14ac:dyDescent="0.35">
      <c r="B134" s="2">
        <v>129</v>
      </c>
      <c r="C134" s="2" t="s">
        <v>190</v>
      </c>
      <c r="D134" s="5" t="s">
        <v>507</v>
      </c>
      <c r="G134" s="25">
        <v>129</v>
      </c>
      <c r="H134" s="26" t="s">
        <v>1537</v>
      </c>
      <c r="I134" s="27" t="s">
        <v>1211</v>
      </c>
      <c r="K134" t="str">
        <f>VLOOKUP(L134,'TN Constituency'!P:Q,2,FALSE)</f>
        <v>ca7f7da2-80d5-47d6-8ba7-a993575a057c</v>
      </c>
      <c r="L134" t="s">
        <v>384</v>
      </c>
      <c r="M134" t="str">
        <f>VLOOKUP(L134,C:D,2,FALSE)</f>
        <v>K.K. Sellapandian M.Com., B.L.</v>
      </c>
    </row>
    <row r="135" spans="2:13" ht="15.6" thickBot="1" x14ac:dyDescent="0.35">
      <c r="B135" s="2">
        <v>130</v>
      </c>
      <c r="C135" s="2" t="s">
        <v>631</v>
      </c>
      <c r="D135" s="5" t="s">
        <v>508</v>
      </c>
      <c r="G135" s="28">
        <v>130</v>
      </c>
      <c r="H135" s="29" t="s">
        <v>1538</v>
      </c>
      <c r="I135" s="30" t="s">
        <v>1213</v>
      </c>
      <c r="K135" t="str">
        <f>VLOOKUP(L135,'TN Constituency'!P:Q,2,FALSE)</f>
        <v>5b56283b-0915-431f-81f2-5df16c062fe9</v>
      </c>
      <c r="L135" t="s">
        <v>382</v>
      </c>
      <c r="M135" t="str">
        <f>VLOOKUP(L135,C:D,2,FALSE)</f>
        <v>Dr. Vai. Muthuraja M.B.B.S.</v>
      </c>
    </row>
    <row r="136" spans="2:13" ht="15.6" thickBot="1" x14ac:dyDescent="0.35">
      <c r="B136" s="2">
        <v>131</v>
      </c>
      <c r="C136" s="2" t="s">
        <v>184</v>
      </c>
      <c r="D136" s="5" t="s">
        <v>509</v>
      </c>
      <c r="G136" s="25">
        <v>131</v>
      </c>
      <c r="H136" s="27" t="s">
        <v>1539</v>
      </c>
      <c r="I136" s="27" t="s">
        <v>1215</v>
      </c>
      <c r="K136" t="str">
        <f>VLOOKUP(L136,'TN Constituency'!P:Q,2,FALSE)</f>
        <v>f47b2479-b85d-4422-b150-07750600b8ce</v>
      </c>
      <c r="L136" t="s">
        <v>84</v>
      </c>
      <c r="M136" t="str">
        <f>VLOOKUP(L136,C:D,2,FALSE)</f>
        <v>S. Regupathy B.Sc., B.L.</v>
      </c>
    </row>
    <row r="137" spans="2:13" ht="15.6" thickBot="1" x14ac:dyDescent="0.35">
      <c r="B137" s="2">
        <v>132</v>
      </c>
      <c r="C137" s="2" t="s">
        <v>182</v>
      </c>
      <c r="D137" s="5" t="s">
        <v>510</v>
      </c>
      <c r="G137" s="28">
        <v>132</v>
      </c>
      <c r="H137" s="30" t="s">
        <v>1540</v>
      </c>
      <c r="I137" s="30" t="s">
        <v>1217</v>
      </c>
      <c r="K137" t="str">
        <f>VLOOKUP(L137,'TN Constituency'!P:Q,2,FALSE)</f>
        <v>e07aca0b-7616-4dcd-8664-fa9402b41790</v>
      </c>
      <c r="L137" t="s">
        <v>379</v>
      </c>
      <c r="M137" t="str">
        <f>VLOOKUP(L137,C:D,2,FALSE)</f>
        <v>Siva. V. Meyyanathan M.C.A.</v>
      </c>
    </row>
    <row r="138" spans="2:13" ht="15.6" thickBot="1" x14ac:dyDescent="0.35">
      <c r="B138" s="2">
        <v>133</v>
      </c>
      <c r="C138" s="2" t="s">
        <v>163</v>
      </c>
      <c r="D138" s="5" t="s">
        <v>511</v>
      </c>
      <c r="G138" s="25">
        <v>133</v>
      </c>
      <c r="H138" s="27" t="s">
        <v>1541</v>
      </c>
      <c r="I138" s="27" t="s">
        <v>1221</v>
      </c>
      <c r="K138" t="str">
        <f>VLOOKUP(L138,'TN Constituency'!P:Q,2,FALSE)</f>
        <v>ecd11d9f-067a-46b6-b69d-a992dc07288c</v>
      </c>
      <c r="L138" t="s">
        <v>377</v>
      </c>
      <c r="M138" t="str">
        <f>VLOOKUP(L138,C:D,2,FALSE)</f>
        <v>K.R. Periakaruppan B.Com., B.L.</v>
      </c>
    </row>
    <row r="139" spans="2:13" ht="15.6" thickBot="1" x14ac:dyDescent="0.35">
      <c r="B139" s="2">
        <v>134</v>
      </c>
      <c r="C139" s="2" t="s">
        <v>512</v>
      </c>
      <c r="D139" s="5" t="s">
        <v>513</v>
      </c>
      <c r="G139" s="28">
        <v>134</v>
      </c>
      <c r="H139" s="29" t="s">
        <v>1542</v>
      </c>
      <c r="I139" s="30" t="s">
        <v>1225</v>
      </c>
      <c r="K139" t="str">
        <f>VLOOKUP(L139,'TN Constituency'!P:Q,2,FALSE)</f>
        <v>f16bda39-f5f8-48d7-98f6-d53bbabd217a</v>
      </c>
      <c r="L139" t="s">
        <v>806</v>
      </c>
      <c r="M139" t="str">
        <f>VLOOKUP(L139,C:D,2,FALSE)</f>
        <v>A. Tamilarasi Ravikumar B.Com.</v>
      </c>
    </row>
    <row r="140" spans="2:13" ht="15.6" thickBot="1" x14ac:dyDescent="0.35">
      <c r="B140" s="2">
        <v>135</v>
      </c>
      <c r="C140" s="2" t="s">
        <v>161</v>
      </c>
      <c r="D140" s="5" t="s">
        <v>514</v>
      </c>
      <c r="G140" s="25">
        <v>135</v>
      </c>
      <c r="H140" s="27" t="s">
        <v>1543</v>
      </c>
      <c r="I140" s="27" t="s">
        <v>1229</v>
      </c>
      <c r="K140" t="str">
        <f>VLOOKUP(L140,'TN Constituency'!P:Q,2,FALSE)</f>
        <v>589925cd-b01e-4695-842b-d92d8e2f9ad7</v>
      </c>
      <c r="L140" t="s">
        <v>90</v>
      </c>
      <c r="M140" t="str">
        <f>VLOOKUP(L140,C:D,2,FALSE)</f>
        <v>P. Moorthy B.A.</v>
      </c>
    </row>
    <row r="141" spans="2:13" ht="15.6" thickBot="1" x14ac:dyDescent="0.35">
      <c r="B141" s="2">
        <v>136</v>
      </c>
      <c r="C141" s="2" t="s">
        <v>515</v>
      </c>
      <c r="D141" s="5" t="s">
        <v>516</v>
      </c>
      <c r="G141" s="28">
        <v>136</v>
      </c>
      <c r="H141" s="29" t="s">
        <v>1402</v>
      </c>
      <c r="I141" s="30" t="s">
        <v>1231</v>
      </c>
      <c r="K141" t="str">
        <f>VLOOKUP(L141,'TN Constituency'!P:Q,2,FALSE)</f>
        <v>f86f0e7a-612e-46e5-b308-d793a165e14d</v>
      </c>
      <c r="L141" t="s">
        <v>810</v>
      </c>
      <c r="M141" t="str">
        <f>VLOOKUP(L141,C:D,2,FALSE)</f>
        <v>A. Venkatesan B.A.</v>
      </c>
    </row>
    <row r="142" spans="2:13" ht="15.6" thickBot="1" x14ac:dyDescent="0.35">
      <c r="B142" s="2">
        <v>137</v>
      </c>
      <c r="C142" s="2" t="s">
        <v>517</v>
      </c>
      <c r="D142" s="5" t="s">
        <v>518</v>
      </c>
      <c r="G142" s="25">
        <v>137</v>
      </c>
      <c r="H142" s="26" t="s">
        <v>1544</v>
      </c>
      <c r="I142" s="27" t="s">
        <v>1233</v>
      </c>
      <c r="K142" t="str">
        <f>VLOOKUP(L142,'TN Constituency'!P:Q,2,FALSE)</f>
        <v>8cda8c4e-70a9-49da-bc8a-85ddf8bfc096</v>
      </c>
      <c r="L142" t="s">
        <v>94</v>
      </c>
      <c r="M142" t="str">
        <f>VLOOKUP(L142,C:D,2,FALSE)</f>
        <v>Go. Thalapathi</v>
      </c>
    </row>
    <row r="143" spans="2:13" ht="29.4" thickBot="1" x14ac:dyDescent="0.35">
      <c r="B143" s="2">
        <v>138</v>
      </c>
      <c r="C143" s="2" t="s">
        <v>617</v>
      </c>
      <c r="D143" s="5" t="s">
        <v>519</v>
      </c>
      <c r="G143" s="28">
        <v>138</v>
      </c>
      <c r="H143" s="30" t="s">
        <v>1545</v>
      </c>
      <c r="I143" s="30" t="s">
        <v>1237</v>
      </c>
      <c r="K143" t="str">
        <f>VLOOKUP(L143,'TN Constituency'!P:Q,2,FALSE)</f>
        <v>1a8b34f7-41d6-452b-aefa-e44d66eb0ab1</v>
      </c>
      <c r="L143" t="s">
        <v>370</v>
      </c>
      <c r="M143" t="str">
        <f>VLOOKUP(L143,C:D,2,FALSE)</f>
        <v>Dr. P.T.R. Palanivel Thiagarajan B.Tech., M.S., Ph.D.</v>
      </c>
    </row>
    <row r="144" spans="2:13" ht="15.6" thickBot="1" x14ac:dyDescent="0.35">
      <c r="B144" s="2">
        <v>139</v>
      </c>
      <c r="C144" s="2" t="s">
        <v>151</v>
      </c>
      <c r="D144" s="5" t="s">
        <v>520</v>
      </c>
      <c r="G144" s="25">
        <v>139</v>
      </c>
      <c r="H144" s="26" t="s">
        <v>1546</v>
      </c>
      <c r="I144" s="27" t="s">
        <v>1239</v>
      </c>
      <c r="K144" t="str">
        <f>VLOOKUP(L144,'TN Constituency'!P:Q,2,FALSE)</f>
        <v>91ec9da6-7427-4c4d-b038-cf35c62ca74a</v>
      </c>
      <c r="L144" t="s">
        <v>18</v>
      </c>
      <c r="M144" t="str">
        <f>VLOOKUP(L144,C:D,2,FALSE)</f>
        <v>Raghu Balaji B.A., B.L.</v>
      </c>
    </row>
    <row r="145" spans="2:13" ht="15.6" thickBot="1" x14ac:dyDescent="0.35">
      <c r="B145" s="2">
        <v>140</v>
      </c>
      <c r="C145" s="2" t="s">
        <v>521</v>
      </c>
      <c r="D145" s="5" t="s">
        <v>522</v>
      </c>
      <c r="G145" s="28">
        <v>140</v>
      </c>
      <c r="H145" s="29" t="s">
        <v>1547</v>
      </c>
      <c r="I145" s="30" t="s">
        <v>1241</v>
      </c>
      <c r="K145" t="str">
        <f>VLOOKUP(L145,'TN Constituency'!P:Q,2,FALSE)</f>
        <v>e5509dd3-659a-428c-99a0-214fe6f189a6</v>
      </c>
      <c r="L145" t="s">
        <v>38</v>
      </c>
      <c r="M145" t="str">
        <f>VLOOKUP(L145,C:D,2,FALSE)</f>
        <v>Krithika Thangapandian B.E.</v>
      </c>
    </row>
    <row r="146" spans="2:13" ht="15.6" thickBot="1" x14ac:dyDescent="0.35">
      <c r="B146" s="2">
        <v>141</v>
      </c>
      <c r="C146" s="2" t="s">
        <v>523</v>
      </c>
      <c r="D146" s="5" t="s">
        <v>524</v>
      </c>
      <c r="G146" s="25">
        <v>141</v>
      </c>
      <c r="H146" s="26" t="s">
        <v>1548</v>
      </c>
      <c r="I146" s="27" t="s">
        <v>1243</v>
      </c>
      <c r="K146" t="str">
        <f>VLOOKUP(L146,'TN Constituency'!P:Q,2,FALSE)</f>
        <v>cc18fa32-bd2d-41d5-a3f8-53511804b994</v>
      </c>
      <c r="L146" s="35" t="s">
        <v>818</v>
      </c>
      <c r="M146" t="str">
        <f>VLOOKUP(L146,C:D,2,FALSE)</f>
        <v>Sedapatti M. Manimaran</v>
      </c>
    </row>
    <row r="147" spans="2:13" ht="15.6" thickBot="1" x14ac:dyDescent="0.35">
      <c r="B147" s="2">
        <v>142</v>
      </c>
      <c r="C147" s="2" t="s">
        <v>525</v>
      </c>
      <c r="D147" s="5" t="s">
        <v>526</v>
      </c>
      <c r="G147" s="28">
        <v>142</v>
      </c>
      <c r="H147" s="29" t="s">
        <v>1549</v>
      </c>
      <c r="I147" s="30" t="s">
        <v>1247</v>
      </c>
      <c r="K147" t="str">
        <f>VLOOKUP(L147,'TN Constituency'!P:Q,2,FALSE)</f>
        <v>aab1c270-b425-4175-8bf6-7aaf06426ba8</v>
      </c>
      <c r="L147" t="s">
        <v>98</v>
      </c>
      <c r="M147" t="str">
        <f>VLOOKUP(L147,C:D,2,FALSE)</f>
        <v>A. Maharajan</v>
      </c>
    </row>
    <row r="148" spans="2:13" ht="15.6" thickBot="1" x14ac:dyDescent="0.35">
      <c r="B148" s="2">
        <v>143</v>
      </c>
      <c r="C148" s="2" t="s">
        <v>527</v>
      </c>
      <c r="D148" s="5" t="s">
        <v>528</v>
      </c>
      <c r="G148" s="25">
        <v>143</v>
      </c>
      <c r="H148" s="27" t="s">
        <v>1550</v>
      </c>
      <c r="I148" s="27" t="s">
        <v>1250</v>
      </c>
      <c r="K148" t="str">
        <f>VLOOKUP(L148,'TN Constituency'!P:Q,2,FALSE)</f>
        <v>fed1133d-d4ae-49a4-859e-1898f89efa90</v>
      </c>
      <c r="L148" s="35" t="s">
        <v>100</v>
      </c>
      <c r="M148" t="str">
        <f>VLOOKUP(L148,C:D,2,FALSE)</f>
        <v>O. Panneerselvam B.A.</v>
      </c>
    </row>
    <row r="149" spans="2:13" ht="15.6" thickBot="1" x14ac:dyDescent="0.35">
      <c r="B149" s="2">
        <v>144</v>
      </c>
      <c r="C149" s="2" t="s">
        <v>529</v>
      </c>
      <c r="D149" s="5" t="s">
        <v>530</v>
      </c>
      <c r="G149" s="28">
        <v>144</v>
      </c>
      <c r="H149" s="29" t="s">
        <v>1551</v>
      </c>
      <c r="I149" s="30" t="s">
        <v>1252</v>
      </c>
      <c r="K149" t="str">
        <f>VLOOKUP(L149,'TN Constituency'!P:Q,2,FALSE)</f>
        <v>121a1dbb-3e2b-49a2-a113-f53d3c9393f7</v>
      </c>
      <c r="L149" t="s">
        <v>102</v>
      </c>
      <c r="M149" t="str">
        <f>VLOOKUP(L149,C:D,2,FALSE)</f>
        <v>N. Ramakrishnan M.A.</v>
      </c>
    </row>
    <row r="150" spans="2:13" ht="15.6" thickBot="1" x14ac:dyDescent="0.35">
      <c r="B150" s="2">
        <v>145</v>
      </c>
      <c r="C150" s="2" t="s">
        <v>531</v>
      </c>
      <c r="D150" s="5" t="s">
        <v>532</v>
      </c>
      <c r="G150" s="25">
        <v>145</v>
      </c>
      <c r="H150" s="26" t="s">
        <v>1552</v>
      </c>
      <c r="I150" s="27" t="s">
        <v>1254</v>
      </c>
      <c r="K150" t="str">
        <f>VLOOKUP(L150,'TN Constituency'!P:Q,2,FALSE)</f>
        <v>18a487a5-4c2a-444a-8d70-417b546cb0d8</v>
      </c>
      <c r="L150" t="s">
        <v>362</v>
      </c>
      <c r="M150" t="str">
        <f>VLOOKUP(L150,C:D,2,FALSE)</f>
        <v>S. Thangapandian</v>
      </c>
    </row>
    <row r="151" spans="2:13" ht="15.6" thickBot="1" x14ac:dyDescent="0.35">
      <c r="B151" s="2">
        <v>146</v>
      </c>
      <c r="C151" s="2" t="s">
        <v>533</v>
      </c>
      <c r="D151" s="5" t="s">
        <v>534</v>
      </c>
      <c r="G151" s="28">
        <v>146</v>
      </c>
      <c r="H151" s="29" t="s">
        <v>1553</v>
      </c>
      <c r="I151" s="30" t="s">
        <v>1258</v>
      </c>
      <c r="K151" t="str">
        <f>VLOOKUP(L151,'TN Constituency'!P:Q,2,FALSE)</f>
        <v>077088ed-ae4e-4628-8d67-b73c995bfa1a</v>
      </c>
      <c r="L151" t="s">
        <v>360</v>
      </c>
      <c r="M151" t="str">
        <f>VLOOKUP(L151,C:D,2,FALSE)</f>
        <v>A.R.R. Raghuraman</v>
      </c>
    </row>
    <row r="152" spans="2:13" ht="15.6" thickBot="1" x14ac:dyDescent="0.35">
      <c r="B152" s="2">
        <v>147</v>
      </c>
      <c r="C152" s="2" t="s">
        <v>535</v>
      </c>
      <c r="D152" s="5" t="s">
        <v>536</v>
      </c>
      <c r="G152" s="25">
        <v>147</v>
      </c>
      <c r="H152" s="27" t="s">
        <v>1554</v>
      </c>
      <c r="I152" s="27" t="s">
        <v>1264</v>
      </c>
      <c r="K152" t="str">
        <f>VLOOKUP(L152,'TN Constituency'!P:Q,2,FALSE)</f>
        <v>024ea8ba-2436-4be7-99a0-fa14f7e99d78</v>
      </c>
      <c r="L152" t="s">
        <v>108</v>
      </c>
      <c r="M152" t="str">
        <f>VLOOKUP(L152,C:D,2,FALSE)</f>
        <v>K.K.S.S.R. Ramachandran</v>
      </c>
    </row>
    <row r="153" spans="2:13" ht="15.6" thickBot="1" x14ac:dyDescent="0.35">
      <c r="B153" s="2">
        <v>148</v>
      </c>
      <c r="C153" s="2" t="s">
        <v>537</v>
      </c>
      <c r="D153" s="5" t="s">
        <v>538</v>
      </c>
      <c r="G153" s="28">
        <v>148</v>
      </c>
      <c r="H153" s="30" t="s">
        <v>1555</v>
      </c>
      <c r="I153" s="30" t="s">
        <v>1266</v>
      </c>
      <c r="K153" t="str">
        <f>VLOOKUP(L153,'TN Constituency'!P:Q,2,FALSE)</f>
        <v>341194af-8f09-42d0-8e8c-c5ff96cc182c</v>
      </c>
      <c r="L153" t="s">
        <v>357</v>
      </c>
      <c r="M153" t="str">
        <f>VLOOKUP(L153,C:D,2,FALSE)</f>
        <v>Thangam Thennarasu B.E.</v>
      </c>
    </row>
    <row r="154" spans="2:13" ht="15.6" thickBot="1" x14ac:dyDescent="0.35">
      <c r="B154" s="2">
        <v>149</v>
      </c>
      <c r="C154" s="2" t="s">
        <v>539</v>
      </c>
      <c r="D154" s="5" t="s">
        <v>540</v>
      </c>
      <c r="G154" s="25">
        <v>149</v>
      </c>
      <c r="H154" s="26" t="s">
        <v>1556</v>
      </c>
      <c r="I154" s="27" t="s">
        <v>1268</v>
      </c>
      <c r="K154" t="str">
        <f>VLOOKUP(L154,'TN Constituency'!P:Q,2,FALSE)</f>
        <v>3c44f8af-18be-4f44-912f-8213b60e5ff9</v>
      </c>
      <c r="L154" t="s">
        <v>834</v>
      </c>
      <c r="M154" t="str">
        <f>VLOOKUP(L154,C:D,2,FALSE)</f>
        <v>K.K. Kathiravan B.A., B.L.</v>
      </c>
    </row>
    <row r="155" spans="2:13" ht="21" thickBot="1" x14ac:dyDescent="0.35">
      <c r="B155" s="2">
        <v>150</v>
      </c>
      <c r="C155" s="2" t="s">
        <v>541</v>
      </c>
      <c r="D155" s="5" t="s">
        <v>542</v>
      </c>
      <c r="G155" s="28">
        <v>150</v>
      </c>
      <c r="H155" s="29" t="s">
        <v>1557</v>
      </c>
      <c r="I155" s="30" t="s">
        <v>1272</v>
      </c>
      <c r="K155" t="str">
        <f>VLOOKUP(L155,'TN Constituency'!P:Q,2,FALSE)</f>
        <v>a11bd5da-7528-4b3d-8e3c-931f20f42b7b</v>
      </c>
      <c r="L155" t="s">
        <v>354</v>
      </c>
      <c r="M155" t="str">
        <f>VLOOKUP(L155,C:D,2,FALSE)</f>
        <v>Kaderbatcha (a) Muthuramalingam B.A.</v>
      </c>
    </row>
    <row r="156" spans="2:13" ht="15.6" thickBot="1" x14ac:dyDescent="0.35">
      <c r="B156" s="2">
        <v>151</v>
      </c>
      <c r="C156" s="2" t="s">
        <v>543</v>
      </c>
      <c r="D156" s="5" t="s">
        <v>544</v>
      </c>
      <c r="G156" s="25">
        <v>151</v>
      </c>
      <c r="H156" s="27" t="s">
        <v>1558</v>
      </c>
      <c r="I156" s="27" t="s">
        <v>1274</v>
      </c>
      <c r="K156" t="str">
        <f>VLOOKUP(L156,'TN Constituency'!P:Q,2,FALSE)</f>
        <v>0c206e3d-02a6-47f9-8aec-631f4ebbd613</v>
      </c>
      <c r="L156" s="35" t="s">
        <v>838</v>
      </c>
      <c r="M156" t="str">
        <f>VLOOKUP(L156,C:D,2,FALSE)</f>
        <v>R.S. Rajakannappan B.Sc., B.L.</v>
      </c>
    </row>
    <row r="157" spans="2:13" ht="15.6" thickBot="1" x14ac:dyDescent="0.35">
      <c r="B157" s="2">
        <v>152</v>
      </c>
      <c r="C157" s="2" t="s">
        <v>590</v>
      </c>
      <c r="D157" s="5" t="s">
        <v>545</v>
      </c>
      <c r="G157" s="28">
        <v>152</v>
      </c>
      <c r="H157" s="29" t="s">
        <v>1559</v>
      </c>
      <c r="I157" s="30" t="s">
        <v>1276</v>
      </c>
      <c r="K157" t="str">
        <f>VLOOKUP(L157,'TN Constituency'!P:Q,2,FALSE)</f>
        <v>99e0992e-2bdb-4787-81f2-12f4799afc52</v>
      </c>
      <c r="L157" t="s">
        <v>116</v>
      </c>
      <c r="M157" t="str">
        <f>VLOOKUP(L157,C:D,2,FALSE)</f>
        <v>G.V. Markandayan B.A., B.L.</v>
      </c>
    </row>
    <row r="158" spans="2:13" ht="15.6" thickBot="1" x14ac:dyDescent="0.35">
      <c r="B158" s="2">
        <v>153</v>
      </c>
      <c r="C158" s="2" t="s">
        <v>588</v>
      </c>
      <c r="D158" s="5" t="s">
        <v>546</v>
      </c>
      <c r="G158" s="25">
        <v>153</v>
      </c>
      <c r="H158" s="27" t="s">
        <v>1560</v>
      </c>
      <c r="I158" s="27" t="s">
        <v>1278</v>
      </c>
      <c r="K158" t="str">
        <f>VLOOKUP(L158,'TN Constituency'!P:Q,2,FALSE)</f>
        <v>61864d92-50ea-4347-b4d5-adde3dc6789d</v>
      </c>
      <c r="L158" s="35" t="s">
        <v>841</v>
      </c>
      <c r="M158" t="str">
        <f>VLOOKUP(L158,C:D,2,FALSE)</f>
        <v>Geetha Jeevan M.Com., B.Ed.</v>
      </c>
    </row>
    <row r="159" spans="2:13" ht="15.6" thickBot="1" x14ac:dyDescent="0.35">
      <c r="B159" s="2">
        <v>154</v>
      </c>
      <c r="C159" s="2" t="s">
        <v>547</v>
      </c>
      <c r="D159" s="5" t="s">
        <v>548</v>
      </c>
      <c r="G159" s="28">
        <v>154</v>
      </c>
      <c r="H159" s="30" t="s">
        <v>350</v>
      </c>
      <c r="I159" s="30" t="s">
        <v>1280</v>
      </c>
      <c r="K159" t="str">
        <f>VLOOKUP(L159,'TN Constituency'!P:Q,2,FALSE)</f>
        <v>c95d5ecf-d55d-4022-9f16-98198833356c</v>
      </c>
      <c r="L159" t="s">
        <v>349</v>
      </c>
      <c r="M159" t="str">
        <f>VLOOKUP(L159,C:D,2,FALSE)</f>
        <v>Anitha Radhakrishnan</v>
      </c>
    </row>
    <row r="160" spans="2:13" ht="15.6" thickBot="1" x14ac:dyDescent="0.35">
      <c r="B160" s="2">
        <v>155</v>
      </c>
      <c r="C160" s="2" t="s">
        <v>549</v>
      </c>
      <c r="D160" s="5" t="s">
        <v>550</v>
      </c>
      <c r="G160" s="25">
        <v>155</v>
      </c>
      <c r="H160" s="26" t="s">
        <v>1561</v>
      </c>
      <c r="I160" s="27" t="s">
        <v>1284</v>
      </c>
      <c r="K160" t="str">
        <f>VLOOKUP(L160,'TN Constituency'!P:Q,2,FALSE)</f>
        <v>8804e2ab-34a0-48b5-82e7-0ec4bb78f6e1</v>
      </c>
      <c r="L160" t="s">
        <v>845</v>
      </c>
      <c r="M160" t="str">
        <f>VLOOKUP(L160,C:D,2,FALSE)</f>
        <v>M.C. Shanmugiah B.Sc.</v>
      </c>
    </row>
    <row r="161" spans="2:13" ht="15.6" thickBot="1" x14ac:dyDescent="0.35">
      <c r="B161" s="2">
        <v>156</v>
      </c>
      <c r="C161" s="2" t="s">
        <v>583</v>
      </c>
      <c r="D161" s="5" t="s">
        <v>551</v>
      </c>
      <c r="G161" s="28">
        <v>156</v>
      </c>
      <c r="H161" s="29" t="s">
        <v>1562</v>
      </c>
      <c r="I161" s="30" t="s">
        <v>1286</v>
      </c>
      <c r="K161" t="str">
        <f>VLOOKUP(L161,'TN Constituency'!P:Q,2,FALSE)</f>
        <v>76c4da7e-ded3-41ee-a4c5-181a26eb64cc</v>
      </c>
      <c r="L161" t="s">
        <v>346</v>
      </c>
      <c r="M161" t="str">
        <f>VLOOKUP(L161,C:D,2,FALSE)</f>
        <v>Ka. Karunanithi</v>
      </c>
    </row>
    <row r="162" spans="2:13" ht="15.6" thickBot="1" x14ac:dyDescent="0.35">
      <c r="B162" s="2">
        <v>157</v>
      </c>
      <c r="C162" s="2" t="s">
        <v>34</v>
      </c>
      <c r="D162" s="5" t="s">
        <v>552</v>
      </c>
      <c r="G162" s="25">
        <v>157</v>
      </c>
      <c r="H162" s="26" t="s">
        <v>1563</v>
      </c>
      <c r="I162" s="27" t="s">
        <v>1290</v>
      </c>
      <c r="K162" t="str">
        <f>VLOOKUP(L162,'TN Constituency'!P:Q,2,FALSE)</f>
        <v>39892844-e2b8-4e92-8a87-4541f8b7affc</v>
      </c>
      <c r="L162" t="s">
        <v>344</v>
      </c>
      <c r="M162" t="str">
        <f>VLOOKUP(L162,C:D,2,FALSE)</f>
        <v>E. Raja B.Com., M.L.</v>
      </c>
    </row>
    <row r="163" spans="2:13" ht="15.6" thickBot="1" x14ac:dyDescent="0.35">
      <c r="B163" s="2">
        <v>158</v>
      </c>
      <c r="C163" s="2" t="s">
        <v>553</v>
      </c>
      <c r="D163" s="5" t="s">
        <v>554</v>
      </c>
      <c r="G163" s="28">
        <v>158</v>
      </c>
      <c r="H163" s="29" t="s">
        <v>1564</v>
      </c>
      <c r="I163" s="30" t="s">
        <v>1294</v>
      </c>
      <c r="K163" t="str">
        <f>VLOOKUP(L163,'TN Constituency'!P:Q,2,FALSE)</f>
        <v>c3e77e05-7b85-489c-85fe-11088e853241</v>
      </c>
      <c r="L163" t="s">
        <v>126</v>
      </c>
      <c r="M163" t="str">
        <f>VLOOKUP(L163,C:D,2,FALSE)</f>
        <v>Dr. Kalai Kathiravan M.B.B.S.</v>
      </c>
    </row>
    <row r="164" spans="2:13" ht="15.6" thickBot="1" x14ac:dyDescent="0.35">
      <c r="B164" s="2">
        <v>159</v>
      </c>
      <c r="C164" s="2" t="s">
        <v>555</v>
      </c>
      <c r="D164" s="5" t="s">
        <v>556</v>
      </c>
      <c r="G164" s="25">
        <v>159</v>
      </c>
      <c r="H164" s="26" t="s">
        <v>1565</v>
      </c>
      <c r="I164" s="27" t="s">
        <v>1296</v>
      </c>
      <c r="K164" t="str">
        <f>VLOOKUP(L164,'TN Constituency'!P:Q,2,FALSE)</f>
        <v>5cb2d3dd-3d93-4ead-bc75-569a593ef35c</v>
      </c>
      <c r="L164" t="s">
        <v>128</v>
      </c>
      <c r="M164" t="str">
        <f>VLOOKUP(L164,C:D,2,FALSE)</f>
        <v>Dr. Paul Manoj Pandian M.A., M.L., Ph.D.</v>
      </c>
    </row>
    <row r="165" spans="2:13" ht="15.6" thickBot="1" x14ac:dyDescent="0.35">
      <c r="B165" s="2">
        <v>160</v>
      </c>
      <c r="C165" s="2" t="s">
        <v>557</v>
      </c>
      <c r="D165" s="5" t="s">
        <v>558</v>
      </c>
      <c r="G165" s="28">
        <v>160</v>
      </c>
      <c r="H165" s="29" t="s">
        <v>1566</v>
      </c>
      <c r="I165" s="30" t="s">
        <v>1297</v>
      </c>
      <c r="K165" t="str">
        <f>VLOOKUP(L165,'TN Constituency'!P:Q,2,FALSE)</f>
        <v>1b17c2f7-3532-431f-bb87-d1a9a3972243</v>
      </c>
      <c r="L165" t="s">
        <v>130</v>
      </c>
      <c r="M165" t="str">
        <f>VLOOKUP(L165,C:D,2,FALSE)</f>
        <v>Su. Subramanian B.E., M.B.A.</v>
      </c>
    </row>
    <row r="166" spans="2:13" ht="15.6" thickBot="1" x14ac:dyDescent="0.35">
      <c r="B166" s="2">
        <v>161</v>
      </c>
      <c r="C166" s="2" t="s">
        <v>559</v>
      </c>
      <c r="D166" s="5" t="s">
        <v>560</v>
      </c>
      <c r="G166" s="25">
        <v>161</v>
      </c>
      <c r="H166" s="26" t="s">
        <v>1567</v>
      </c>
      <c r="I166" s="27" t="s">
        <v>1301</v>
      </c>
      <c r="K166" t="str">
        <f>VLOOKUP(L166,'TN Constituency'!P:Q,2,FALSE)</f>
        <v>e917a474-283e-411f-8f86-3f787f4765e7</v>
      </c>
      <c r="L166" t="s">
        <v>134</v>
      </c>
      <c r="M166" t="str">
        <f>VLOOKUP(L166,C:D,2,FALSE)</f>
        <v>M. Abdul Wahab B.Com.</v>
      </c>
    </row>
    <row r="167" spans="2:13" ht="15.6" thickBot="1" x14ac:dyDescent="0.35">
      <c r="B167" s="2">
        <v>162</v>
      </c>
      <c r="C167" s="2" t="s">
        <v>573</v>
      </c>
      <c r="D167" s="5" t="s">
        <v>561</v>
      </c>
      <c r="G167" s="28">
        <v>162</v>
      </c>
      <c r="H167" s="29" t="s">
        <v>1568</v>
      </c>
      <c r="I167" s="30" t="s">
        <v>1303</v>
      </c>
      <c r="K167" t="str">
        <f>VLOOKUP(L167,'TN Constituency'!P:Q,2,FALSE)</f>
        <v>f6d3a156-605f-41f0-80fa-b48055c7c64f</v>
      </c>
      <c r="L167" t="s">
        <v>338</v>
      </c>
      <c r="M167" t="str">
        <f>VLOOKUP(L167,C:D,2,FALSE)</f>
        <v>M. Appavu</v>
      </c>
    </row>
    <row r="168" spans="2:13" ht="15.6" thickBot="1" x14ac:dyDescent="0.35">
      <c r="B168" s="2">
        <v>163</v>
      </c>
      <c r="C168" s="2" t="s">
        <v>562</v>
      </c>
      <c r="D168" s="5" t="s">
        <v>563</v>
      </c>
      <c r="G168" s="25">
        <v>163</v>
      </c>
      <c r="H168" s="26" t="s">
        <v>1569</v>
      </c>
      <c r="I168" s="27" t="s">
        <v>1305</v>
      </c>
      <c r="K168" t="str">
        <f>VLOOKUP(L168,'TN Constituency'!P:Q,2,FALSE)</f>
        <v>22e64e27-1dc1-4398-8a07-bbfc6e10b177</v>
      </c>
      <c r="L168" s="35" t="s">
        <v>136</v>
      </c>
      <c r="M168" t="str">
        <f>VLOOKUP(L168,C:D,2,FALSE)</f>
        <v>Re. Mahesh B.A., B.L.</v>
      </c>
    </row>
    <row r="169" spans="2:13" ht="15.6" thickBot="1" x14ac:dyDescent="0.35">
      <c r="B169" s="9">
        <v>164</v>
      </c>
      <c r="C169" s="9" t="s">
        <v>28</v>
      </c>
      <c r="D169" s="10" t="s">
        <v>564</v>
      </c>
      <c r="G169" s="28">
        <v>164</v>
      </c>
      <c r="H169" s="29" t="s">
        <v>1570</v>
      </c>
      <c r="I169" s="30" t="s">
        <v>1307</v>
      </c>
      <c r="K169" t="str">
        <f>VLOOKUP(L169,'TN Constituency'!P:Q,2,FALSE)</f>
        <v>6065cf04-e261-4acf-9c5d-6e1125658b83</v>
      </c>
      <c r="L169" t="s">
        <v>336</v>
      </c>
      <c r="M169" t="str">
        <f>VLOOKUP(L169,C:D,2,FALSE)</f>
        <v>S. Austin M.A.</v>
      </c>
    </row>
  </sheetData>
  <hyperlinks>
    <hyperlink ref="I6" r:id="rId1" tooltip="Gummidipoondi" display="https://www.oneindia.com/gummidipoondi-assembly-elections-tn-1/" xr:uid="{6300B28C-14BC-4E6C-8D5D-1BFE8B941DD7}"/>
    <hyperlink ref="I7" r:id="rId2" tooltip="Thiruvallur" display="https://www.oneindia.com/thiruvallur-assembly-elections-tn-4/" xr:uid="{658242D5-5EF6-4404-816C-A20AB76C4EDF}"/>
    <hyperlink ref="I8" r:id="rId3" tooltip="Poonamallee" display="https://www.oneindia.com/poonamallee-assembly-elections-tn-5/" xr:uid="{3D15F76D-4319-4445-B320-5030F0224785}"/>
    <hyperlink ref="H9" r:id="rId4" display="https://www.oneindia.com/politicians/sm-nasar-76132.html" xr:uid="{A3A2E781-16D1-4BD3-9DE9-6E59A9E55CBE}"/>
    <hyperlink ref="I9" r:id="rId5" tooltip="Avadi" display="https://www.oneindia.com/avadi-assembly-elections-tn-6/" xr:uid="{AA9A00CA-00FD-45D5-B9F0-32323239D4DB}"/>
    <hyperlink ref="I10" r:id="rId6" tooltip="Maduravoyal" display="https://www.oneindia.com/maduravoyal-assembly-elections-tn-7/" xr:uid="{CA6E815C-2D31-455F-9781-9B1869A28F87}"/>
    <hyperlink ref="I11" r:id="rId7" tooltip="Ambattur" display="https://www.oneindia.com/ambattur-assembly-elections-tn-8/" xr:uid="{4BA30A44-2391-427C-9B22-A1DAEB6B2ABE}"/>
    <hyperlink ref="I12" r:id="rId8" tooltip="Madavaram" display="https://www.oneindia.com/madavaram-assembly-elections-tn-9/" xr:uid="{F5C662A0-BF86-41B2-B650-72F5EEB6D24A}"/>
    <hyperlink ref="I13" r:id="rId9" tooltip="Dr.Radhakrishnan Nagar" display="https://www.oneindia.com/dr-radhakrishnan-nagar-assembly-elections-tn-11/" xr:uid="{483F8893-5EBC-4C22-81AE-035399986BC4}"/>
    <hyperlink ref="I14" r:id="rId10" tooltip="Perambur" display="https://www.oneindia.com/perambur-assembly-elections-tn-12/" xr:uid="{7CDC6291-2FFE-4C59-98C7-B77AC7DD58C0}"/>
    <hyperlink ref="H15" r:id="rId11" display="https://www.oneindia.com/politicians/m-k-stalin-86.html" xr:uid="{F072F72C-D78D-482C-B79C-2F22BF293804}"/>
    <hyperlink ref="I15" r:id="rId12" tooltip="Kolathur" display="https://www.oneindia.com/kolathur-assembly-elections-tn-13/" xr:uid="{697E1945-9D9A-42D5-B232-5826E02A76A4}"/>
    <hyperlink ref="I16" r:id="rId13" tooltip="Villivakkam" display="https://www.oneindia.com/villivakkam-assembly-elections-tn-14/" xr:uid="{0A3DB8A8-8805-4FA4-A0CB-C68007504C55}"/>
    <hyperlink ref="I17" r:id="rId14" tooltip="Thiru-Vi-Ka-Nagar" display="https://www.oneindia.com/thiru-vi-ka-nagar-assembly-elections-tn-15/" xr:uid="{6344DDCA-3F4A-4118-A715-DEE8FACB184A}"/>
    <hyperlink ref="H18" r:id="rId15" display="https://www.oneindia.com/politicians/tamizhan-prasanna-77591.html" xr:uid="{D76AFBCC-626C-4E0A-9422-4692DE81184B}"/>
    <hyperlink ref="I18" r:id="rId16" tooltip="Egmore" display="https://www.oneindia.com/egmore-assembly-elections-tn-16/" xr:uid="{472B3E5B-CC78-4386-B01F-9345BC21D32C}"/>
    <hyperlink ref="I19" r:id="rId17" tooltip="Royapuram" display="https://www.oneindia.com/royapuram-assembly-elections-tn-17/" xr:uid="{3611CA1A-0213-4288-8581-76351D1D7203}"/>
    <hyperlink ref="H20" r:id="rId18" display="https://www.oneindia.com/politicians/p-k-sekarbabu-77386.html" xr:uid="{E3CF78C1-4923-4C13-849A-8C0F2FF84530}"/>
    <hyperlink ref="I20" r:id="rId19" tooltip="Harbour" display="https://www.oneindia.com/harbour-assembly-elections-tn-18/" xr:uid="{B7399869-4EBC-4759-B087-3B25B5525E2D}"/>
    <hyperlink ref="H21" r:id="rId20" display="https://www.oneindia.com/politicians/udhayanidhi-stalin-71765.html" xr:uid="{7F6930B7-0DFE-4958-BAB9-43EC371AFEA5}"/>
    <hyperlink ref="I21" r:id="rId21" tooltip="Chepauk-Thiruvallikeni" display="https://www.oneindia.com/chepauk-thiruvallikeni-assembly-elections-tn-19/" xr:uid="{490193E5-7B5C-4898-B0DA-10B714396DFF}"/>
    <hyperlink ref="I22" r:id="rId22" tooltip="Thousand Lights" display="https://www.oneindia.com/thousand-lights-assembly-elections-tn-20/" xr:uid="{983BE30C-0D2E-4E32-A853-AF1FDBB3ABA2}"/>
    <hyperlink ref="I23" r:id="rId23" tooltip="Anna Nagar" display="https://www.oneindia.com/anna-nagar-assembly-elections-tn-21/" xr:uid="{16568331-9852-48B7-BD97-AB2451C38F7D}"/>
    <hyperlink ref="I24" r:id="rId24" tooltip="Virugampakkam" display="https://www.oneindia.com/virugampakkam-assembly-elections-tn-22/" xr:uid="{BE251F31-1334-4B4D-BE7F-A1364D3BC03A}"/>
    <hyperlink ref="H25" r:id="rId25" display="https://www.oneindia.com/politicians/subramanian-ma-128.html" xr:uid="{5165FE98-EAF8-4C52-A80C-75E11EDF1F9C}"/>
    <hyperlink ref="I25" r:id="rId26" tooltip="Saidapet" display="https://www.oneindia.com/saidapet-assembly-elections-tn-23/" xr:uid="{41D8E037-CF77-4C67-9221-1A38AF631E27}"/>
    <hyperlink ref="H26" r:id="rId27" display="https://www.oneindia.com/politicians/raja-anbazhagan-77625.html" xr:uid="{C3D7D571-7D0A-495F-966C-F23B6DD6CFA5}"/>
    <hyperlink ref="I26" r:id="rId28" tooltip="Thiyagarayanagar" display="https://www.oneindia.com/thiyagarayanagar-assembly-elections-tn-24/" xr:uid="{E97B8648-B933-41FF-82BE-0734E48E6237}"/>
    <hyperlink ref="I27" r:id="rId29" tooltip="Mylapore" display="https://www.oneindia.com/mylapore-assembly-elections-tn-25/" xr:uid="{5A2F21B3-37AC-43F6-97F2-4391E9079240}"/>
    <hyperlink ref="I28" r:id="rId30" tooltip="Shozhinganallur" display="https://www.oneindia.com/shozhinganallur-assembly-elections-tn-27/" xr:uid="{E35D78C5-29B4-4352-9D7F-9E2E432065BF}"/>
    <hyperlink ref="H29" r:id="rId31" display="https://www.oneindia.com/politicians/tm-anbarasan-76122.html" xr:uid="{5E2F31FA-74C2-4089-BD64-C9D3A89171D7}"/>
    <hyperlink ref="I29" r:id="rId32" tooltip="Alandur" display="https://www.oneindia.com/alandur-assembly-elections-tn-28/" xr:uid="{CCF5D863-1056-4324-88A3-AC172A48A668}"/>
    <hyperlink ref="I30" r:id="rId33" tooltip="Tambaram" display="https://www.oneindia.com/tambaram-assembly-elections-tn-31/" xr:uid="{367ABEB3-E23F-4091-A3A8-0806C9CE9E2E}"/>
    <hyperlink ref="I31" r:id="rId34" tooltip="Chengalpattu" display="https://www.oneindia.com/chengalpattu-assembly-elections-tn-32/" xr:uid="{530F4E0A-A97A-45BB-98DF-0B3FBC6F00B8}"/>
    <hyperlink ref="I32" r:id="rId35" tooltip="Madurantakam" display="https://www.oneindia.com/madurantakam-assembly-elections-tn-35/" xr:uid="{EADECAE9-F9F8-4357-A6B9-909BF6DD9B2E}"/>
    <hyperlink ref="I33" r:id="rId36" tooltip="Uthiramerur" display="https://www.oneindia.com/uthiramerur-assembly-elections-tn-36/" xr:uid="{C24D76A2-2974-4FA0-9BD4-F3625F857110}"/>
    <hyperlink ref="I34" r:id="rId37" tooltip="Kancheepuram" display="https://www.oneindia.com/kancheepuram-assembly-elections-tn-37/" xr:uid="{03E192EA-16FC-4A5B-B008-3FB3049E7523}"/>
    <hyperlink ref="H35" r:id="rId38" display="https://www.oneindia.com/politicians/duraimurugan-1574.html" xr:uid="{885DA05B-F537-46EB-A262-DD38BC47C1E6}"/>
    <hyperlink ref="I35" r:id="rId39" tooltip="Katpadi" display="https://www.oneindia.com/katpadi-assembly-elections-tn-40/" xr:uid="{525F74E3-4B19-47EE-8298-A21F4E9F76AC}"/>
    <hyperlink ref="I36" r:id="rId40" tooltip="Ranipet" display="https://www.oneindia.com/ranipet-assembly-elections-tn-41/" xr:uid="{E654D788-19D0-426D-BC54-2DBC9E09CEC9}"/>
    <hyperlink ref="I37" r:id="rId41" tooltip="Arcot" display="https://www.oneindia.com/arcot-assembly-elections-tn-42/" xr:uid="{03BADB44-5A99-43E5-93DA-9565AC8F9E86}"/>
    <hyperlink ref="I38" r:id="rId42" tooltip="Vellore" display="https://www.oneindia.com/vellore-assembly-elections-tn-43/" xr:uid="{366EF883-DF33-4EA6-9B4D-F988DF95493B}"/>
    <hyperlink ref="I39" r:id="rId43" tooltip="Anaikattu" display="https://www.oneindia.com/anaikattu-assembly-elections-tn-44/" xr:uid="{54BC639E-E9DE-440C-A2C3-D7D8808DC278}"/>
    <hyperlink ref="I40" r:id="rId44" tooltip="Kilvaithinankuppam" display="https://www.oneindia.com/kilvaithinankuppam-assembly-elections-tn-45/" xr:uid="{C1D2D6F7-AD3D-4EFB-97DD-C6E3233F771F}"/>
    <hyperlink ref="I41" r:id="rId45" tooltip="Ambur" display="https://www.oneindia.com/ambur-assembly-elections-tn-48/" xr:uid="{F3ABEA32-67F8-4A6E-B197-A206C2D0DD63}"/>
    <hyperlink ref="I42" r:id="rId46" tooltip="Jolarpet" display="https://www.oneindia.com/jolarpet-assembly-elections-tn-49/" xr:uid="{7A78A362-F15F-41FB-9FEF-2B45C848D48D}"/>
    <hyperlink ref="I43" r:id="rId47" tooltip="Tirupattur" display="https://www.oneindia.com/tirupattur-assembly-elections-tn-50/" xr:uid="{B8BF70DA-EAA1-4E5E-AFE8-591C15CEDBC3}"/>
    <hyperlink ref="I44" r:id="rId48" tooltip="Bargur" display="https://www.oneindia.com/bargur-assembly-elections-tn-52/" xr:uid="{5290F111-B689-4E79-BD72-E1620690904B}"/>
    <hyperlink ref="I45" r:id="rId49" tooltip="Veppanahalli" display="https://www.oneindia.com/veppanahalli-assembly-elections-tn-54/" xr:uid="{D431F5C4-E333-462F-B129-D0F213278B9B}"/>
    <hyperlink ref="I46" r:id="rId50" tooltip="Hosur" display="https://www.oneindia.com/hosur-assembly-elections-tn-55/" xr:uid="{22E37D15-9335-4164-B41E-367C5C6D913E}"/>
    <hyperlink ref="H47" r:id="rId51" display="https://www.oneindia.com/politicians/dr-s-senthilkumar-71777.html" xr:uid="{8C0846FD-F6F1-4311-9A78-0CFECF8397B9}"/>
    <hyperlink ref="I47" r:id="rId52" tooltip="Palacode" display="https://www.oneindia.com/palacode-assembly-elections-tn-57/" xr:uid="{120F9874-6FB4-4E17-920F-40E6C0C94A30}"/>
    <hyperlink ref="I48" r:id="rId53" tooltip="Pappireddippatti" display="https://www.oneindia.com/pappireddippatti-assembly-elections-tn-60/" xr:uid="{AAF73CB0-C33F-43D9-B4AB-1B0EF5E25D0F}"/>
    <hyperlink ref="I49" r:id="rId54" tooltip="Harur" display="https://www.oneindia.com/harur-assembly-elections-tn-61/" xr:uid="{8A206DDC-E681-46E5-A921-E45F9A6016D8}"/>
    <hyperlink ref="I50" r:id="rId55" tooltip="Chengam" display="https://www.oneindia.com/chengam-assembly-elections-tn-62/" xr:uid="{2404BBCF-2E36-4961-88F2-ECD1774DBB39}"/>
    <hyperlink ref="H51" r:id="rId56" display="https://www.oneindia.com/politicians/e-v-velu-1291.html" xr:uid="{4ADE7E5A-7675-4415-86C5-621468F85DF1}"/>
    <hyperlink ref="I51" r:id="rId57" tooltip="Tiruvannamalai" display="https://www.oneindia.com/tiruvannamalai-assembly-elections-tn-63/" xr:uid="{2ECFF2D3-908E-432C-8F67-EBC1BC0E6C70}"/>
    <hyperlink ref="I52" r:id="rId58" tooltip="Kilpennathur" display="https://www.oneindia.com/kilpennathur-assembly-elections-tn-64/" xr:uid="{930A1944-ED20-4E5F-A4B4-A6808E7FA2E0}"/>
    <hyperlink ref="I53" r:id="rId59" tooltip="Kalasapakkam" display="https://www.oneindia.com/kalasapakkam-assembly-elections-tn-65/" xr:uid="{4EED8D63-9E18-4F9C-8BD0-A843FC2984C0}"/>
    <hyperlink ref="I54" r:id="rId60" tooltip="Arani" display="https://www.oneindia.com/arani-assembly-elections-tn-67/" xr:uid="{FC2087EB-25AD-431A-A7FE-4869CEA55BFC}"/>
    <hyperlink ref="I55" r:id="rId61" tooltip="Cheyyar" display="https://www.oneindia.com/cheyyar-assembly-elections-tn-68/" xr:uid="{6A3F0AD4-9131-4E00-8946-FFE4C4B3C9C6}"/>
    <hyperlink ref="I56" r:id="rId62" tooltip="Vandavasi" display="https://www.oneindia.com/vandavasi-assembly-elections-tn-69/" xr:uid="{61447F2C-E21B-4B01-A7A6-80DAB797E368}"/>
    <hyperlink ref="H57" r:id="rId63" display="https://www.oneindia.com/politicians/k-s-masthan-77629.html" xr:uid="{9647C056-BF8E-4E29-8972-0F5C594F8834}"/>
    <hyperlink ref="I57" r:id="rId64" tooltip="Gingee" display="https://www.oneindia.com/gingee-assembly-elections-tn-70/" xr:uid="{289F5DE4-F11E-4AE7-BD02-1701348E41B2}"/>
    <hyperlink ref="I58" r:id="rId65" tooltip="Vanur" display="https://www.oneindia.com/vanur-assembly-elections-tn-73/" xr:uid="{07383EFB-36D6-48F7-94C6-8A7120CD3F0B}"/>
    <hyperlink ref="I59" r:id="rId66" tooltip="Villupuram" display="https://www.oneindia.com/villupuram-assembly-elections-tn-74/" xr:uid="{4403221E-BC68-40A1-A138-AD415B87D62C}"/>
    <hyperlink ref="I60" r:id="rId67" tooltip="Vikravandi" display="https://www.oneindia.com/vikravandi-assembly-elections-tn-75/" xr:uid="{A2837B9F-E979-4D59-8984-1E6BD1ABB58D}"/>
    <hyperlink ref="H61" r:id="rId68" display="https://www.oneindia.com/politicians/gautham-sigamani-pon-76654.html" xr:uid="{384BB116-49C4-469F-BB9C-E3F594DC190A}"/>
    <hyperlink ref="I61" r:id="rId69" tooltip="Tirukkoyilur" display="https://www.oneindia.com/tirukkoyilur-assembly-elections-tn-76/" xr:uid="{FB1F8DB8-5AC8-4E80-B024-8ED8C77794A7}"/>
    <hyperlink ref="I62" r:id="rId70" tooltip="Ulundurpettai" display="https://www.oneindia.com/ulundurpettai-assembly-elections-tn-77/" xr:uid="{369EDD27-B239-450B-ACBC-F0EE1F691B68}"/>
    <hyperlink ref="I63" r:id="rId71" tooltip="Rishivandiyam" display="https://www.oneindia.com/rishivandiyam-assembly-elections-tn-78/" xr:uid="{4F6F5CCD-3633-4532-B275-7ACFE55F9A64}"/>
    <hyperlink ref="I64" r:id="rId72" tooltip="Sankarapuram" display="https://www.oneindia.com/sankarapuram-assembly-elections-tn-79/" xr:uid="{BCDE9C32-D0FD-4D6C-BBCA-2A90382FDFD4}"/>
    <hyperlink ref="I65" r:id="rId73" tooltip="Gangavalli" display="https://www.oneindia.com/gangavalli-assembly-elections-tn-81/" xr:uid="{F9DA28F6-58E3-4AC5-91FB-6C0B890D21DD}"/>
    <hyperlink ref="I66" r:id="rId74" tooltip="Yercaud" display="https://www.oneindia.com/yercaud-assembly-elections-tn-83/" xr:uid="{D7146142-766C-4AC8-BEDA-BB7ED6E10352}"/>
    <hyperlink ref="I67" r:id="rId75" tooltip="Mettur" display="https://www.oneindia.com/mettur-assembly-elections-tn-85/" xr:uid="{58A91DC4-A35B-4CC9-BD74-05E36CBF4752}"/>
    <hyperlink ref="I68" r:id="rId76" tooltip="Edappadi" display="https://www.oneindia.com/edappadi-assembly-elections-tn-86/" xr:uid="{39FD7314-1886-46B7-B4DB-4FF6B134820A}"/>
    <hyperlink ref="I69" r:id="rId77" tooltip="Sankari" display="https://www.oneindia.com/sankari-assembly-elections-tn-87/" xr:uid="{A6ED2A36-D68F-4AFE-BC37-B9C475F3E42B}"/>
    <hyperlink ref="H70" r:id="rId78" display="https://www.oneindia.com/politicians/r-rajendran-77380.html" xr:uid="{E6352561-8FE2-44EE-83A2-9294424E6554}"/>
    <hyperlink ref="I70" r:id="rId79" tooltip="Salem (North)" display="https://www.oneindia.com/salem-north-assembly-elections-tn-89/" xr:uid="{13B4DA1D-E868-4545-92A6-EDAEF0B496F4}"/>
    <hyperlink ref="I71" r:id="rId80" tooltip="Salem (South)" display="https://www.oneindia.com/salem-south-assembly-elections-tn-90/" xr:uid="{99DF299D-435A-4D77-8021-81649F21DB4B}"/>
    <hyperlink ref="I72" r:id="rId81" tooltip="Veerapandi" display="https://www.oneindia.com/veerapandi-assembly-elections-tn-91/" xr:uid="{E02EC956-DFB9-4154-B87B-D9F49F4BF54F}"/>
    <hyperlink ref="H73" r:id="rId82" display="https://www.oneindia.com/politicians/dr-m-mathiventhan-77393.html" xr:uid="{B7D1541F-6D02-4583-837F-9E9656ED4A37}"/>
    <hyperlink ref="I73" r:id="rId83" tooltip="Rasipuram" display="https://www.oneindia.com/rasipuram-assembly-elections-tn-92/" xr:uid="{4E6B9E9D-0399-49A0-8B78-C31880AEDB98}"/>
    <hyperlink ref="I74" r:id="rId84" tooltip="Senthamangalam" display="https://www.oneindia.com/senthamangalam-assembly-elections-tn-93/" xr:uid="{396B554B-BE8B-4576-B2A6-60AEEC45DAA0}"/>
    <hyperlink ref="I75" r:id="rId85" tooltip="Namakkal" display="https://www.oneindia.com/namakkal-assembly-elections-tn-94/" xr:uid="{113ACC10-9054-4A3B-8307-0A7334C367BF}"/>
    <hyperlink ref="I76" r:id="rId86" tooltip="Paramathi-Velur" display="https://www.oneindia.com/paramathi-velur-assembly-elections-tn-95/" xr:uid="{2AA740B6-0C45-4DF9-B245-150A79BCA0CC}"/>
    <hyperlink ref="I77" r:id="rId87" tooltip="Kumarapalayam" display="https://www.oneindia.com/kumarapalayam-assembly-elections-tn-97/" xr:uid="{1B63B05D-9AF4-4B24-A457-DF6E19A0A926}"/>
    <hyperlink ref="H78" r:id="rId88" display="https://www.oneindia.com/politicians/s-muthusamy-76118.html" xr:uid="{12A3E9FF-A17F-41A2-A362-4BA7C89581DE}"/>
    <hyperlink ref="I78" r:id="rId89" tooltip="Erode (West)" display="https://www.oneindia.com/erode-west-assembly-elections-tn-99/" xr:uid="{EECAA61F-8980-47E7-A5D4-612A1112F83E}"/>
    <hyperlink ref="I79" r:id="rId90" tooltip="Dharapuram (SC)" display="https://www.oneindia.com/dharapuram-assembly-elections-tn-101/" xr:uid="{B104EE89-3B03-4CCE-A89B-4BA95BF46103}"/>
    <hyperlink ref="H80" r:id="rId91" display="https://www.oneindia.com/politicians/m-p-saminathan-77372.html" xr:uid="{7606441F-5B1A-44B8-BE4F-C86CAEAC96F5}"/>
    <hyperlink ref="I80" r:id="rId92" tooltip="Kangayam" display="https://www.oneindia.com/kangayam-assembly-elections-tn-102/" xr:uid="{D62EF4D6-6ABF-4B04-BDB5-0B086B66B2DC}"/>
    <hyperlink ref="H81" r:id="rId93" display="https://www.oneindia.com/politicians/thoppu-venkatachalam-alias-n-d-venkatachalam-77635.html" xr:uid="{AD42446A-818A-45A7-808E-26C493F2F740}"/>
    <hyperlink ref="I81" r:id="rId94" tooltip="Perundurai" display="https://www.oneindia.com/perundurai-assembly-elections-tn-103/" xr:uid="{25D1914E-4FDA-4E4A-9FBC-B371D65A4B94}"/>
    <hyperlink ref="I82" r:id="rId95" tooltip="Bhavani" display="https://www.oneindia.com/bhavani-assembly-elections-tn-104/" xr:uid="{71A8168F-E683-4BED-8B51-C866D6441413}"/>
    <hyperlink ref="I83" r:id="rId96" tooltip="Anthiyur" display="https://www.oneindia.com/anthiyur-assembly-elections-tn-105/" xr:uid="{706F5ED5-F565-42CA-80D0-E39A1D8900F6}"/>
    <hyperlink ref="I84" r:id="rId97" tooltip="Gobichettipalayam" display="https://www.oneindia.com/gobichettipalayam-assembly-elections-tn-106/" xr:uid="{01AAC68F-369A-451B-8755-BFBAE2138E3A}"/>
    <hyperlink ref="I85" r:id="rId98" tooltip="Gudalur" display="https://www.oneindia.com/gudalur-assembly-elections-tn-109/" xr:uid="{F9EA1F8F-CA80-438C-9040-BDBD38DBF13D}"/>
    <hyperlink ref="I86" r:id="rId99" tooltip="Coonoor" display="https://www.oneindia.com/coonoor-assembly-elections-tn-110/" xr:uid="{777AF618-691E-4CCE-BB78-489791D5F90D}"/>
    <hyperlink ref="I87" r:id="rId100" tooltip="Mettuppalayam" display="https://www.oneindia.com/mettuppalayam-assembly-elections-tn-111/" xr:uid="{993B5987-EB95-48D5-BDAD-2B35B9175CA3}"/>
    <hyperlink ref="I88" r:id="rId101" tooltip="Avanashi (SC)" display="https://www.oneindia.com/avanashi-assembly-elections-tn-112/" xr:uid="{672833A6-8EEE-46BE-AEB8-86E536B5B687}"/>
    <hyperlink ref="I89" r:id="rId102" tooltip="Tiruppur (South)" display="https://www.oneindia.com/tiruppur-south-assembly-elections-tn-114/" xr:uid="{B03EEA72-5C68-4FDC-BD80-E011236E25A8}"/>
    <hyperlink ref="I90" r:id="rId103" tooltip="Palladam" display="https://www.oneindia.com/palladam-assembly-elections-tn-115/" xr:uid="{B3A16A60-5B5F-4EEA-9131-B0418BA834BC}"/>
    <hyperlink ref="I91" r:id="rId104" tooltip="Sulur" display="https://www.oneindia.com/sulur-assembly-elections-tn-116/" xr:uid="{7E180D6B-6006-487E-BD1E-3B2A952DF58A}"/>
    <hyperlink ref="I92" r:id="rId105" tooltip="Coimbatore (North)" display="https://www.oneindia.com/coimbatore-north-assembly-elections-tn-118/" xr:uid="{4AA78961-E394-46EF-8088-BCE7CC55AD35}"/>
    <hyperlink ref="I93" r:id="rId106" tooltip="Thondamuthur" display="https://www.oneindia.com/thondamuthur-assembly-elections-tn-119/" xr:uid="{FD00165F-6FD8-4802-95B8-4EBEA8652EF3}"/>
    <hyperlink ref="H94" r:id="rId107" display="https://www.oneindia.com/politicians/senthil-balaji-v-660.html" xr:uid="{A0B35111-794B-4C8E-AA94-FED4BAC0A542}"/>
    <hyperlink ref="I94" r:id="rId108" tooltip="Coimbatore (South)" display="https://www.oneindia.com/coimbatore-south-assembly-elections-tn-120/" xr:uid="{47ACDB38-F0A1-40AB-8730-1F8983E0C479}"/>
    <hyperlink ref="I95" r:id="rId109" tooltip="Kinathukadavu" display="https://www.oneindia.com/kinathukadavu-assembly-elections-tn-122/" xr:uid="{DB780440-22E9-4008-B144-C2C64B29BDDF}"/>
    <hyperlink ref="I96" r:id="rId110" tooltip="Valparai" display="https://www.oneindia.com/valparai-assembly-elections-tn-124/" xr:uid="{ED27A5C6-BA87-4C21-9C9F-315A7552EE79}"/>
    <hyperlink ref="I97" r:id="rId111" tooltip="Udumalaipettai" display="https://www.oneindia.com/udumalaipettai-assembly-elections-tn-125/" xr:uid="{F97F5DC1-476E-49F9-A472-FF7D11DE928B}"/>
    <hyperlink ref="I98" r:id="rId112" tooltip="Madathukulam" display="https://www.oneindia.com/madathukulam-assembly-elections-tn-126/" xr:uid="{56F6ACF2-6473-42B5-B666-0A243CBDFCC1}"/>
    <hyperlink ref="H99" r:id="rId113" display="https://www.oneindia.com/politicians/r-sakkarapani-76126.html" xr:uid="{4A14FAA8-5F47-455C-BEEA-401CAE9E864D}"/>
    <hyperlink ref="I99" r:id="rId114" tooltip="Oddanchatram" display="https://www.oneindia.com/oddanchatram-assembly-elections-tn-128/" xr:uid="{24B8298C-A56D-4F3B-ACDF-0131FF605F76}"/>
    <hyperlink ref="H100" r:id="rId115" display="https://www.oneindia.com/politicians/periasamy-i-2617.html" xr:uid="{14FDA079-AAFD-4795-B82F-8B418A1CFDF9}"/>
    <hyperlink ref="I100" r:id="rId116" tooltip="Athoor" display="https://www.oneindia.com/athoor-assembly-elections-tn-129/" xr:uid="{1E80D7B1-7BEB-4D28-8BB8-23C274F06101}"/>
    <hyperlink ref="I101" r:id="rId117" tooltip="Nilakkottai" display="https://www.oneindia.com/nilakkottai-assembly-elections-tn-130/" xr:uid="{DABE390A-43C5-4BBB-A7EA-314A9FCB9DF0}"/>
    <hyperlink ref="H102" r:id="rId118" display="https://www.oneindia.com/politicians/i-p-senthil-kumar-77637.html" xr:uid="{26910BFE-AA23-4D82-8A69-F7F17C04A776}"/>
    <hyperlink ref="I102" r:id="rId119" tooltip="Dindigul" display="https://www.oneindia.com/dindigul-assembly-elections-tn-132/" xr:uid="{62B6B248-3F47-4975-962D-E8568AC708B6}"/>
    <hyperlink ref="I103" r:id="rId120" tooltip="Vedasandur" display="https://www.oneindia.com/vedasandur-assembly-elections-tn-133/" xr:uid="{92E312F1-0FFA-49A2-B90A-5AC550B53DD8}"/>
    <hyperlink ref="I104" r:id="rId121" tooltip="Aravakurichi" display="https://www.oneindia.com/aravakurichi-assembly-elections-tn-134/" xr:uid="{39C5A51E-1F77-4C21-81D9-A90A4D5A1F6B}"/>
    <hyperlink ref="I105" r:id="rId122" tooltip="Karur" display="https://www.oneindia.com/karur-assembly-elections-tn-135/" xr:uid="{1B3BC6DF-0844-41B4-B0C1-51E53546D6DC}"/>
    <hyperlink ref="I106" r:id="rId123" tooltip="Krishnarayapuram" display="https://www.oneindia.com/krishnarayapuram-assembly-elections-tn-136/" xr:uid="{F4B3F98A-405A-4DF9-B324-65FCE4A93C92}"/>
    <hyperlink ref="I107" r:id="rId124" tooltip="Kulithalai" display="https://www.oneindia.com/kulithalai-assembly-elections-tn-137/" xr:uid="{90B39C2B-F2FA-4D46-A23C-BADC8A4955A1}"/>
    <hyperlink ref="I108" r:id="rId125" tooltip="Srirangam" display="https://www.oneindia.com/srirangam-assembly-elections-tn-139/" xr:uid="{7E087656-32B1-445C-B795-59777749F653}"/>
    <hyperlink ref="H109" r:id="rId126" display="https://www.oneindia.com/politicians/nehru-k-n-1412.html" xr:uid="{C47CEEE7-AC13-4BCF-B85D-30D6AAD48AAB}"/>
    <hyperlink ref="I109" r:id="rId127" tooltip="Tiruchirappalli (West)" display="https://www.oneindia.com/tiruchirappalli-west-assembly-elections-tn-140/" xr:uid="{1A0E6764-85DF-40DF-A8D2-127DD26A726D}"/>
    <hyperlink ref="H110" r:id="rId128" display="https://www.oneindia.com/politicians/inigo-irudhayaraj-77643.html" xr:uid="{DD6DBE8F-0FAF-4090-BBE6-F470B0577EDF}"/>
    <hyperlink ref="I110" r:id="rId129" tooltip="Tiruchirappalli (East)" display="https://www.oneindia.com/tiruchirappalli-east-assembly-elections-tn-141/" xr:uid="{3A7BC30B-6D68-40A1-BFA0-6BC1A0BFD706}"/>
    <hyperlink ref="H111" r:id="rId130" display="https://www.oneindia.com/politicians/anbil-mahesh-poyyamozhi-1384.html" xr:uid="{648864F2-88EF-409C-8057-BBF2503E0A18}"/>
    <hyperlink ref="I111" r:id="rId131" tooltip="Thiruverumbur" display="https://www.oneindia.com/thiruverumbur-assembly-elections-tn-142/" xr:uid="{872F70C2-FB30-46C1-83C6-07ABC63E2204}"/>
    <hyperlink ref="I112" r:id="rId132" tooltip="Lalgudi" display="https://www.oneindia.com/lalgudi-assembly-elections-tn-143/" xr:uid="{5BE58ABC-E6C2-46F6-B656-7EF69DE99AF6}"/>
    <hyperlink ref="I113" r:id="rId133" tooltip="Manachanallur" display="https://www.oneindia.com/manachanallur-assembly-elections-tn-144/" xr:uid="{DC7E56C4-DA39-44B9-978B-8ED9B622EE78}"/>
    <hyperlink ref="I114" r:id="rId134" tooltip="Musiri" display="https://www.oneindia.com/musiri-assembly-elections-tn-145/" xr:uid="{E5D30724-6599-4E14-9F53-83D7254C251D}"/>
    <hyperlink ref="I115" r:id="rId135" tooltip="Perambalur" display="https://www.oneindia.com/perambalur-assembly-elections-tn-147/" xr:uid="{3C1DC767-287E-49DA-816F-B90F4E026796}"/>
    <hyperlink ref="H116" r:id="rId136" display="https://www.oneindia.com/politicians/ss-sivasankar-77384.html" xr:uid="{47B6EE81-AF58-449C-A57B-6234370CCC41}"/>
    <hyperlink ref="I116" r:id="rId137" tooltip="Kunnam" display="https://www.oneindia.com/kunnam-assembly-elections-tn-148/" xr:uid="{0ECEB3EE-83EF-447D-A135-8769DC796497}"/>
    <hyperlink ref="I117" r:id="rId138" tooltip="Ariyalur" display="https://www.oneindia.com/ariyalur-assembly-elections-tn-149/" xr:uid="{C89586CC-D718-40CC-A4E1-0D6ACEE1D58C}"/>
    <hyperlink ref="I118" r:id="rId139" tooltip="Jayankondam" display="https://www.oneindia.com/jayankondam-assembly-elections-tn-150/" xr:uid="{49C5201E-852D-4E38-A8D5-7C97C0F01009}"/>
    <hyperlink ref="I119" r:id="rId140" tooltip="Tittagudi (SC)" display="https://www.oneindia.com/tittagudi-assembly-elections-tn-151/" xr:uid="{FE93E796-B085-4017-A551-04EE39336D3D}"/>
    <hyperlink ref="I120" r:id="rId141" tooltip="Neyveli" display="https://www.oneindia.com/neyveli-assembly-elections-tn-153/" xr:uid="{61E9016D-4328-4997-B937-8DA17FCD139D}"/>
    <hyperlink ref="H121" r:id="rId142" display="https://www.oneindia.com/politicians/mrk-panneerselvam-294.html" xr:uid="{45873B75-AB31-4738-ABC2-6FC1F4A04B83}"/>
    <hyperlink ref="I121" r:id="rId143" tooltip="Kurinjipadi" display="https://www.oneindia.com/kurinjipadi-assembly-elections-tn-156/" xr:uid="{95E8AEC3-7740-4F12-98A7-208892B4B40B}"/>
    <hyperlink ref="H122" r:id="rId144" display="https://www.oneindia.com/politicians/durai-k-saravanan-77641.html" xr:uid="{12DB7844-6979-424F-9F2A-85E5C5482B69}"/>
    <hyperlink ref="I122" r:id="rId145" tooltip="Bhuvanagiri" display="https://www.oneindia.com/bhuvanagiri-assembly-elections-tn-157/" xr:uid="{64155CBF-8C25-4052-9168-433E4CB4448B}"/>
    <hyperlink ref="I123" r:id="rId146" tooltip="Poompuhar" display="https://www.oneindia.com/poompuhar-assembly-elections-tn-162/" xr:uid="{72CA865D-0B26-4944-91E6-FDA139F29E4A}"/>
    <hyperlink ref="I124" r:id="rId147" tooltip="Vedaranyam" display="https://www.oneindia.com/vedaranyam-assembly-elections-tn-165/" xr:uid="{135B4967-96FD-402A-97AE-89035A763E76}"/>
    <hyperlink ref="H125" r:id="rId148" display="https://www.oneindia.com/politicians/dr-t-r-b-rajaa-77391.html" xr:uid="{8001FF6A-3205-4973-9459-7F33E7C26CB4}"/>
    <hyperlink ref="I125" r:id="rId149" tooltip="Mannargudi" display="https://www.oneindia.com/mannargudi-assembly-elections-tn-167/" xr:uid="{2D9C491E-12DC-4462-A869-65A0BA76D76F}"/>
    <hyperlink ref="I126" r:id="rId150" tooltip="Thiruvarur" display="https://www.oneindia.com/thiruvarur-assembly-elections-tn-168/" xr:uid="{716F94E9-8147-47BF-A6E4-9748A442530D}"/>
    <hyperlink ref="H127" r:id="rId151" display="https://www.oneindia.com/politicians/dr-govi-chezhiaan-77388.html" xr:uid="{B9F2D146-519A-425C-9CEC-41F28E4F30E2}"/>
    <hyperlink ref="I127" r:id="rId152" tooltip="Thiruvidaimarudur" display="https://www.oneindia.com/thiruvidaimarudur-assembly-elections-tn-170/" xr:uid="{3A22ED4D-AB92-4B69-8602-7264A9063155}"/>
    <hyperlink ref="I128" r:id="rId153" tooltip="Kumbakonam" display="https://www.oneindia.com/kumbakonam-assembly-elections-tn-171/" xr:uid="{B50ABC0E-2AC2-4E24-B725-3F42A0708C11}"/>
    <hyperlink ref="I129" r:id="rId154" tooltip="Thiruvaiyaru" display="https://www.oneindia.com/thiruvaiyaru-assembly-elections-tn-173/" xr:uid="{C495520C-A4E7-45E7-9E8F-2F2EB414E407}"/>
    <hyperlink ref="I130" r:id="rId155" tooltip="Thanjavur" display="https://www.oneindia.com/thanjavur-assembly-elections-tn-174/" xr:uid="{79FF4D01-AFF4-4B1D-90A2-8E463C4C1943}"/>
    <hyperlink ref="H131" r:id="rId156" display="https://www.oneindia.com/politicians/r-vaithilingam-77362.html" xr:uid="{5C726FF0-0E71-4306-9A45-4336CC7CD31E}"/>
    <hyperlink ref="I131" r:id="rId157" tooltip="Orathanadu" display="https://www.oneindia.com/orathanadu-assembly-elections-tn-175/" xr:uid="{0B4A6809-BB91-40C2-8420-A41C06DC50EE}"/>
    <hyperlink ref="I132" r:id="rId158" tooltip="Pattukkottai" display="https://www.oneindia.com/pattukkottai-assembly-elections-tn-176/" xr:uid="{89DB873D-2BF8-4A4D-A7AB-4603C559BC83}"/>
    <hyperlink ref="I133" r:id="rId159" tooltip="Peravurani" display="https://www.oneindia.com/peravurani-assembly-elections-tn-177/" xr:uid="{1CB16E65-3F50-4CAE-B4CA-4FDFF962E998}"/>
    <hyperlink ref="I134" r:id="rId160" tooltip="Viralimalai" display="https://www.oneindia.com/viralimalai-assembly-elections-tn-179/" xr:uid="{E2A1DFB9-9F53-42F5-B835-D2F15B2D9E2D}"/>
    <hyperlink ref="I135" r:id="rId161" tooltip="Pudukkottai" display="https://www.oneindia.com/pudukkottai-assembly-elections-tn-180/" xr:uid="{CAC4CF92-2CDA-476B-864F-1F81E94C739F}"/>
    <hyperlink ref="H136" r:id="rId162" display="https://www.oneindia.com/politicians/s-reghupathy-76116.html" xr:uid="{8CB71C06-F3FD-4444-8731-3EED0D7B05D9}"/>
    <hyperlink ref="I136" r:id="rId163" tooltip="Thirumayam" display="https://www.oneindia.com/thirumayam-assembly-elections-tn-181/" xr:uid="{8842145E-18AE-4980-ACB1-33FAFF4DCDFC}"/>
    <hyperlink ref="H137" r:id="rId164" display="https://www.oneindia.com/politicians/siva-v-meyyanathan-77390.html" xr:uid="{3D3159A9-8DE4-416F-9CFC-0688F9152116}"/>
    <hyperlink ref="I137" r:id="rId165" tooltip="Alangudi" display="https://www.oneindia.com/alangudi-assembly-elections-tn-182/" xr:uid="{56D72BF1-2A2C-45E5-BF7F-D529A55AA78E}"/>
    <hyperlink ref="H138" r:id="rId166" display="https://www.oneindia.com/politicians/kr-periyakaruppan-2190.html" xr:uid="{2F828F9A-20D3-4A2C-96BA-BFDC9E073AC6}"/>
    <hyperlink ref="I138" r:id="rId167" tooltip="Tiruppattur" display="https://www.oneindia.com/tiruppattur-assembly-elections-tn-185/" xr:uid="{1C9BD027-0E7A-4AD5-A633-A5FF003F316C}"/>
    <hyperlink ref="I139" r:id="rId168" tooltip="Manamadurai" display="https://www.oneindia.com/manamadurai-assembly-elections-tn-187/" xr:uid="{6DD23207-8FA5-43B9-94B2-D30860A8161E}"/>
    <hyperlink ref="H140" r:id="rId169" display="https://www.oneindia.com/politicians/p-moorthy-76130.html" xr:uid="{C2A8C8F3-4DAA-436F-8A68-DC61E467F610}"/>
    <hyperlink ref="I140" r:id="rId170" tooltip="Madurai East" display="https://www.oneindia.com/madurai-east-assembly-elections-tn-189/" xr:uid="{8B9FD09A-23B6-4454-BAC6-F0CB782AD261}"/>
    <hyperlink ref="I141" r:id="rId171" tooltip="Sholavandan" display="https://www.oneindia.com/sholavandan-assembly-elections-tn-190/" xr:uid="{145086A1-FCAB-45C5-B875-65433FC76063}"/>
    <hyperlink ref="I142" r:id="rId172" tooltip="Madurai North" display="https://www.oneindia.com/madurai-north-assembly-elections-tn-191/" xr:uid="{4C2251FA-9070-40DD-A2FE-7406B321E831}"/>
    <hyperlink ref="H143" r:id="rId173" display="https://www.oneindia.com/politicians/p-t-r-palanivel-thiagarajan-71828.html" xr:uid="{1808E219-AF4E-4B34-BA59-8A5ECFEF97BF}"/>
    <hyperlink ref="I143" r:id="rId174" tooltip="Madurai Central" display="https://www.oneindia.com/madurai-central-assembly-elections-tn-193/" xr:uid="{1590CAA7-18E6-47AA-8956-CA094DD28A6D}"/>
    <hyperlink ref="I144" r:id="rId175" tooltip="Madurai West" display="https://www.oneindia.com/madurai-west-assembly-elections-tn-194/" xr:uid="{685AF474-A886-47CD-A220-13CEEE55AE73}"/>
    <hyperlink ref="I145" r:id="rId176" tooltip="Thiruparankundram" display="https://www.oneindia.com/thiruparankundram-assembly-elections-tn-195/" xr:uid="{B6FD7FD1-4724-4CE6-950F-88D760B179A3}"/>
    <hyperlink ref="I146" r:id="rId177" tooltip="Thirumangalam" display="https://www.oneindia.com/thirumangalam-assembly-elections-tn-196/" xr:uid="{2AACFEFD-389B-459B-9A60-00B75B5ECB4B}"/>
    <hyperlink ref="I147" r:id="rId178" tooltip="Andipatti" display="https://www.oneindia.com/andipatti-assembly-elections-tn-198/" xr:uid="{CACD1BBD-AD5B-4BE6-BC3D-CAB41D144EB5}"/>
    <hyperlink ref="H148" r:id="rId179" display="https://www.oneindia.com/politicians/o-panneerselvam-1169.html" xr:uid="{5F4DEC0A-05DD-4B52-9DA2-AB8B44808DD9}"/>
    <hyperlink ref="I148" r:id="rId180" tooltip="Bodinayakanur" display="https://www.oneindia.com/bodinayakanur-assembly-elections-tn-200/" xr:uid="{60472003-B593-49E2-8FF6-25FFBA62C6F8}"/>
    <hyperlink ref="I149" r:id="rId181" tooltip="Cumbum" display="https://www.oneindia.com/cumbum-assembly-elections-tn-201/" xr:uid="{73D237AE-E158-4702-89AF-A5F3FF3297C0}"/>
    <hyperlink ref="I150" r:id="rId182" tooltip="Rajapalayam" display="https://www.oneindia.com/rajapalayam-assembly-elections-tn-202/" xr:uid="{F9639B61-CE39-4741-AB87-F86F0FFA8ACF}"/>
    <hyperlink ref="I151" r:id="rId183" tooltip="Sattur" display="https://www.oneindia.com/sattur-assembly-elections-tn-204/" xr:uid="{4A3B4226-DE40-4375-9ACC-507521B10A35}"/>
    <hyperlink ref="H152" r:id="rId184" display="https://www.oneindia.com/politicians/kkssr-ramachandran-77368.html" xr:uid="{44A23E01-0A48-4FFB-8056-78C8170D0779}"/>
    <hyperlink ref="I152" r:id="rId185" tooltip="Aruppukkottai" display="https://www.oneindia.com/aruppukkottai-assembly-elections-tn-207/" xr:uid="{FF9C8354-B60E-4ACF-86E6-9209652E26DE}"/>
    <hyperlink ref="H153" r:id="rId186" display="https://www.oneindia.com/politicians/thangam-thennarasu-1743.html" xr:uid="{9C9FBB9C-0CA6-4777-ADEE-C3E3E31F100A}"/>
    <hyperlink ref="I153" r:id="rId187" tooltip="Tiruchuli" display="https://www.oneindia.com/tiruchuli-assembly-elections-tn-208/" xr:uid="{197709D5-63C4-4C73-A59B-04E513A5DAF9}"/>
    <hyperlink ref="I154" r:id="rId188" tooltip="Paramakudi" display="https://www.oneindia.com/paramakudi-assembly-elections-tn-209/" xr:uid="{3E9F2AA3-5AC3-4EB2-8B56-3D8C7E7C63F5}"/>
    <hyperlink ref="I155" r:id="rId189" tooltip="Ramanathapuram" display="https://www.oneindia.com/ramanathapuram-assembly-elections-tn-211/" xr:uid="{9A124C53-0CC3-41A0-801E-07C384FF8EAD}"/>
    <hyperlink ref="H156" r:id="rId190" display="https://www.oneindia.com/politicians/sr-rajakannappan-77378.html" xr:uid="{79B28C68-E019-4DA9-8527-34463802D804}"/>
    <hyperlink ref="I156" r:id="rId191" tooltip="Mudhukulathur" display="https://www.oneindia.com/mudhukulathur-assembly-elections-tn-212/" xr:uid="{83CEF2F7-5675-4EDF-9A4F-646A5CDB6382}"/>
    <hyperlink ref="I157" r:id="rId192" tooltip="Vilathikulam" display="https://www.oneindia.com/vilathikulam-assembly-elections-tn-213/" xr:uid="{0F89172F-E96A-408D-80E1-B4A81DC754CB}"/>
    <hyperlink ref="H158" r:id="rId193" display="https://www.oneindia.com/politicians/p-geetha-jeevan-77374.html" xr:uid="{2828C11A-641F-467F-812D-45F094A036DD}"/>
    <hyperlink ref="I158" r:id="rId194" tooltip="Thoothukkudi" display="https://www.oneindia.com/thoothukkudi-assembly-elections-tn-214/" xr:uid="{B0630094-3196-488B-A0FC-1CE1841390B8}"/>
    <hyperlink ref="H159" r:id="rId195" display="https://www.oneindia.com/politicians/anitha-r-radhakrishnan-77376.html" xr:uid="{DC329AF3-9AA9-4FEB-BB6F-942A7AA5BA4B}"/>
    <hyperlink ref="I159" r:id="rId196" tooltip="Tiruchendur" display="https://www.oneindia.com/tiruchendur-assembly-elections-tn-215/" xr:uid="{E8CA55EB-C101-4C05-8C4B-9605EC7748A2}"/>
    <hyperlink ref="I160" r:id="rId197" tooltip="Ottapidaram" display="https://www.oneindia.com/ottapidaram-assembly-elections-tn-217/" xr:uid="{59ADFCA3-6B54-4FCF-AE6E-35619DDDD96D}"/>
    <hyperlink ref="I161" r:id="rId198" tooltip="Kovilpatti" display="https://www.oneindia.com/kovilpatti-assembly-elections-tn-218/" xr:uid="{C6BF29AF-FDBA-4CF3-95F2-FD78048A1DC4}"/>
    <hyperlink ref="I162" r:id="rId199" tooltip="Vasudevanallur" display="https://www.oneindia.com/vasudevanallur-assembly-elections-tn-220/" xr:uid="{9DC456DB-6901-483A-8E59-55DB090D4B02}"/>
    <hyperlink ref="I163" r:id="rId200" tooltip="Tenkasi" display="https://www.oneindia.com/tenkasi-assembly-elections-tn-222/" xr:uid="{50D3DDCB-D9AD-4551-AB99-C03A1A335543}"/>
    <hyperlink ref="I164" r:id="rId201" tooltip="Alangulam" display="https://www.oneindia.com/alangulam-assembly-elections-tn-223/" xr:uid="{9DF19FC0-BA83-4F21-AA8C-B6512B0790B1}"/>
    <hyperlink ref="I165" r:id="rId202" tooltip="Tirunelveli" display="https://www.oneindia.com/tirunelveli-assembly-elections-tn-224/" xr:uid="{CD7D9F6A-4CEB-4769-BE12-E40E2577B75F}"/>
    <hyperlink ref="I166" r:id="rId203" tooltip="Palayamkottai" display="https://www.oneindia.com/palayamkottai-assembly-elections-tn-226/" xr:uid="{C21E90FE-4FCD-4C3F-AF44-6A6481F6AABC}"/>
    <hyperlink ref="I167" r:id="rId204" tooltip="Radhapuram" display="https://www.oneindia.com/radhapuram-assembly-elections-tn-228/" xr:uid="{BBBB273C-965D-422F-9140-BDBA0B2DBDEB}"/>
    <hyperlink ref="I168" r:id="rId205" tooltip="Kanniyakumari" display="https://www.oneindia.com/kanniyakumari-assembly-elections-tn-229/" xr:uid="{51DA8EE4-CABA-47F3-B5F7-27946749975B}"/>
    <hyperlink ref="I169" r:id="rId206" tooltip="Nagercoil" display="https://www.oneindia.com/nagercoil-assembly-elections-tn-230/" xr:uid="{1BE9F634-A99D-4CC0-A611-983D444D1D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66C7-E7FF-4347-9A6C-480145598880}">
  <dimension ref="A1:I238"/>
  <sheetViews>
    <sheetView workbookViewId="0">
      <selection activeCell="B2" sqref="B2"/>
    </sheetView>
  </sheetViews>
  <sheetFormatPr defaultRowHeight="19.2" customHeight="1" x14ac:dyDescent="0.3"/>
  <cols>
    <col min="1" max="1" width="4.109375" bestFit="1" customWidth="1"/>
    <col min="3" max="3" width="38.33203125" customWidth="1"/>
    <col min="4" max="4" width="22.77734375" bestFit="1" customWidth="1"/>
    <col min="5" max="5" width="23.5546875" bestFit="1" customWidth="1"/>
    <col min="7" max="8" width="19.77734375" style="35" customWidth="1"/>
    <col min="9" max="9" width="39.5546875" style="35" customWidth="1"/>
  </cols>
  <sheetData>
    <row r="1" spans="1:9" ht="19.2" customHeight="1" x14ac:dyDescent="0.3">
      <c r="A1" t="s">
        <v>566</v>
      </c>
    </row>
    <row r="2" spans="1:9" ht="19.2" customHeight="1" x14ac:dyDescent="0.3">
      <c r="B2" s="42" t="s">
        <v>3186</v>
      </c>
    </row>
    <row r="3" spans="1:9" ht="19.2" customHeight="1" thickBot="1" x14ac:dyDescent="0.35"/>
    <row r="4" spans="1:9" ht="19.2" customHeight="1" thickBot="1" x14ac:dyDescent="0.35">
      <c r="C4" s="12" t="s">
        <v>567</v>
      </c>
      <c r="D4" s="13" t="s">
        <v>568</v>
      </c>
      <c r="E4" s="14" t="s">
        <v>1</v>
      </c>
      <c r="G4" s="37" t="s">
        <v>332</v>
      </c>
      <c r="H4" s="37" t="s">
        <v>1571</v>
      </c>
      <c r="I4" s="38" t="s">
        <v>1572</v>
      </c>
    </row>
    <row r="5" spans="1:9" ht="19.2" customHeight="1" thickBot="1" x14ac:dyDescent="0.35">
      <c r="C5" s="15" t="str">
        <f>VLOOKUP(D5,'TN Constituency'!P:Q,2,FALSE)</f>
        <v>b23bc17c-3c90-42e5-acda-75cbd383845e</v>
      </c>
      <c r="D5" s="11" t="s">
        <v>562</v>
      </c>
      <c r="E5" s="16" t="s">
        <v>569</v>
      </c>
      <c r="G5" s="36">
        <v>1</v>
      </c>
      <c r="H5" s="36" t="s">
        <v>1573</v>
      </c>
      <c r="I5" s="39" t="s">
        <v>1574</v>
      </c>
    </row>
    <row r="6" spans="1:9" ht="19.2" customHeight="1" thickBot="1" x14ac:dyDescent="0.35">
      <c r="C6" s="15" t="str">
        <f>VLOOKUP(D6,'TN Constituency'!P:Q,2,FALSE)</f>
        <v>3a716a0f-b4b9-457f-a3a1-a66c6888fe7a</v>
      </c>
      <c r="D6" s="11" t="s">
        <v>570</v>
      </c>
      <c r="E6" s="16" t="s">
        <v>571</v>
      </c>
      <c r="G6" s="36">
        <v>2</v>
      </c>
      <c r="H6" s="36" t="s">
        <v>1575</v>
      </c>
      <c r="I6" s="39" t="s">
        <v>1574</v>
      </c>
    </row>
    <row r="7" spans="1:9" ht="19.2" customHeight="1" thickBot="1" x14ac:dyDescent="0.35">
      <c r="C7" s="15" t="str">
        <f>VLOOKUP(D7,'TN Constituency'!P:Q,2,FALSE)</f>
        <v>e0a00a3b-90f6-4696-9e59-caa742168983</v>
      </c>
      <c r="D7" s="11" t="s">
        <v>140</v>
      </c>
      <c r="E7" s="16" t="s">
        <v>572</v>
      </c>
      <c r="G7" s="36">
        <v>3</v>
      </c>
      <c r="H7" s="36" t="s">
        <v>1576</v>
      </c>
      <c r="I7" s="39" t="s">
        <v>1577</v>
      </c>
    </row>
    <row r="8" spans="1:9" ht="19.2" customHeight="1" thickBot="1" x14ac:dyDescent="0.35">
      <c r="C8" s="15" t="str">
        <f>VLOOKUP(D8,'TN Constituency'!P:Q,2,FALSE)</f>
        <v>008aedf6-4a9d-4269-a7ad-63b7e8d8eaa5</v>
      </c>
      <c r="D8" s="11" t="s">
        <v>573</v>
      </c>
      <c r="E8" s="16" t="s">
        <v>574</v>
      </c>
      <c r="G8" s="36">
        <v>4</v>
      </c>
      <c r="H8" s="36" t="s">
        <v>1578</v>
      </c>
      <c r="I8" s="39" t="s">
        <v>1579</v>
      </c>
    </row>
    <row r="9" spans="1:9" ht="19.2" customHeight="1" thickBot="1" x14ac:dyDescent="0.35">
      <c r="C9" s="15" t="str">
        <f>VLOOKUP(D9,'TN Constituency'!P:Q,2,FALSE)</f>
        <v>17586e3c-1487-43c6-81b0-e3cabe59fa92</v>
      </c>
      <c r="D9" s="11" t="s">
        <v>559</v>
      </c>
      <c r="E9" s="16" t="s">
        <v>575</v>
      </c>
      <c r="G9" s="36">
        <v>5</v>
      </c>
      <c r="H9" s="36" t="s">
        <v>1580</v>
      </c>
      <c r="I9" s="39" t="s">
        <v>1581</v>
      </c>
    </row>
    <row r="10" spans="1:9" ht="19.2" customHeight="1" thickBot="1" x14ac:dyDescent="0.35">
      <c r="C10" s="15" t="str">
        <f>VLOOKUP(D10,'TN Constituency'!P:Q,2,FALSE)</f>
        <v>4987680d-e88c-4439-a3ae-1a536e586453</v>
      </c>
      <c r="D10" s="11" t="s">
        <v>557</v>
      </c>
      <c r="E10" s="16" t="s">
        <v>576</v>
      </c>
      <c r="G10" s="36">
        <v>6</v>
      </c>
      <c r="H10" s="36" t="s">
        <v>1582</v>
      </c>
      <c r="I10" s="39" t="s">
        <v>1583</v>
      </c>
    </row>
    <row r="11" spans="1:9" ht="19.2" customHeight="1" thickBot="1" x14ac:dyDescent="0.35">
      <c r="C11" s="15" t="str">
        <f>VLOOKUP(D11,'TN Constituency'!P:Q,2,FALSE)</f>
        <v>b5f82308-ca4e-41c1-9499-e932b5b6705d</v>
      </c>
      <c r="D11" s="11" t="s">
        <v>555</v>
      </c>
      <c r="E11" s="16" t="s">
        <v>577</v>
      </c>
      <c r="G11" s="36">
        <v>7</v>
      </c>
      <c r="H11" s="36" t="s">
        <v>1584</v>
      </c>
      <c r="I11" s="39" t="s">
        <v>1585</v>
      </c>
    </row>
    <row r="12" spans="1:9" ht="19.2" customHeight="1" thickBot="1" x14ac:dyDescent="0.35">
      <c r="C12" s="15" t="str">
        <f>VLOOKUP(D12,'TN Constituency'!P:Q,2,FALSE)</f>
        <v>bcfb125e-6b85-4f11-a08f-902adff330bf</v>
      </c>
      <c r="D12" s="11" t="s">
        <v>553</v>
      </c>
      <c r="E12" s="16" t="s">
        <v>578</v>
      </c>
      <c r="G12" s="36">
        <v>8</v>
      </c>
      <c r="H12" s="36" t="s">
        <v>1586</v>
      </c>
      <c r="I12" s="39" t="s">
        <v>1587</v>
      </c>
    </row>
    <row r="13" spans="1:9" ht="19.2" customHeight="1" thickBot="1" x14ac:dyDescent="0.35">
      <c r="C13" s="15" t="str">
        <f>VLOOKUP(D13,'TN Constituency'!P:Q,2,FALSE)</f>
        <v>52619af0-424d-4172-9451-f329734d5a34</v>
      </c>
      <c r="D13" s="11" t="s">
        <v>579</v>
      </c>
      <c r="E13" s="16" t="s">
        <v>580</v>
      </c>
      <c r="G13" s="36">
        <v>9</v>
      </c>
      <c r="H13" s="36" t="s">
        <v>1588</v>
      </c>
      <c r="I13" s="39" t="s">
        <v>1589</v>
      </c>
    </row>
    <row r="14" spans="1:9" ht="19.2" customHeight="1" thickBot="1" x14ac:dyDescent="0.35">
      <c r="C14" s="15" t="str">
        <f>VLOOKUP(D14,'TN Constituency'!P:Q,2,FALSE)</f>
        <v>7ab4491b-648d-48c5-bcac-781f3095e9b3</v>
      </c>
      <c r="D14" s="11" t="s">
        <v>581</v>
      </c>
      <c r="E14" s="16" t="s">
        <v>582</v>
      </c>
      <c r="G14" s="36">
        <v>10</v>
      </c>
      <c r="H14" s="36" t="s">
        <v>1590</v>
      </c>
      <c r="I14" s="39" t="s">
        <v>1591</v>
      </c>
    </row>
    <row r="15" spans="1:9" ht="19.2" customHeight="1" thickBot="1" x14ac:dyDescent="0.35">
      <c r="C15" s="15" t="str">
        <f>VLOOKUP(D15,'TN Constituency'!P:Q,2,FALSE)</f>
        <v>499ff327-af5f-4703-8e77-8a22e71fb2c3</v>
      </c>
      <c r="D15" s="11" t="s">
        <v>583</v>
      </c>
      <c r="E15" s="16" t="s">
        <v>584</v>
      </c>
      <c r="G15" s="36">
        <v>11</v>
      </c>
      <c r="H15" s="36" t="s">
        <v>1592</v>
      </c>
      <c r="I15" s="39" t="s">
        <v>1593</v>
      </c>
    </row>
    <row r="16" spans="1:9" ht="19.2" customHeight="1" thickBot="1" x14ac:dyDescent="0.35">
      <c r="C16" s="15" t="str">
        <f>VLOOKUP(D16,'TN Constituency'!P:Q,2,FALSE)</f>
        <v>144532f7-7933-491e-8f75-8444036f8e76</v>
      </c>
      <c r="D16" s="11" t="s">
        <v>549</v>
      </c>
      <c r="E16" s="16" t="s">
        <v>585</v>
      </c>
      <c r="G16" s="36">
        <v>12</v>
      </c>
      <c r="H16" s="36" t="s">
        <v>1594</v>
      </c>
      <c r="I16" s="39" t="s">
        <v>1595</v>
      </c>
    </row>
    <row r="17" spans="3:9" ht="19.2" customHeight="1" thickBot="1" x14ac:dyDescent="0.35">
      <c r="C17" s="15" t="str">
        <f>VLOOKUP(D17,'TN Constituency'!P:Q,2,FALSE)</f>
        <v>3236346d-b10c-4aff-9ce3-c46583b10191</v>
      </c>
      <c r="D17" s="11" t="s">
        <v>28</v>
      </c>
      <c r="E17" s="16" t="s">
        <v>586</v>
      </c>
      <c r="G17" s="36">
        <v>13</v>
      </c>
      <c r="H17" s="36" t="s">
        <v>1596</v>
      </c>
      <c r="I17" s="39" t="s">
        <v>1597</v>
      </c>
    </row>
    <row r="18" spans="3:9" ht="19.2" customHeight="1" thickBot="1" x14ac:dyDescent="0.35">
      <c r="C18" s="15" t="str">
        <f>VLOOKUP(D18,'TN Constituency'!P:Q,2,FALSE)</f>
        <v>07df490e-071b-4a61-87ff-347bb52f532b</v>
      </c>
      <c r="D18" s="11" t="s">
        <v>547</v>
      </c>
      <c r="E18" s="16" t="s">
        <v>587</v>
      </c>
      <c r="G18" s="36">
        <v>14</v>
      </c>
      <c r="H18" s="36" t="s">
        <v>1598</v>
      </c>
      <c r="I18" s="39" t="s">
        <v>1599</v>
      </c>
    </row>
    <row r="19" spans="3:9" ht="19.2" customHeight="1" thickBot="1" x14ac:dyDescent="0.35">
      <c r="C19" s="15" t="str">
        <f>VLOOKUP(D19,'TN Constituency'!P:Q,2,FALSE)</f>
        <v>30ac3795-6700-480f-b3b4-695d1d7fb7d9</v>
      </c>
      <c r="D19" s="11" t="s">
        <v>588</v>
      </c>
      <c r="E19" s="16" t="s">
        <v>589</v>
      </c>
      <c r="G19" s="36">
        <v>15</v>
      </c>
      <c r="H19" s="36" t="s">
        <v>1600</v>
      </c>
      <c r="I19" s="39" t="s">
        <v>1601</v>
      </c>
    </row>
    <row r="20" spans="3:9" ht="19.2" customHeight="1" thickBot="1" x14ac:dyDescent="0.35">
      <c r="C20" s="15" t="str">
        <f>VLOOKUP(D20,'TN Constituency'!P:Q,2,FALSE)</f>
        <v>e9d7b055-673a-4a10-a667-ba540eb89569</v>
      </c>
      <c r="D20" s="11" t="s">
        <v>590</v>
      </c>
      <c r="E20" s="16" t="s">
        <v>591</v>
      </c>
      <c r="G20" s="36">
        <v>16</v>
      </c>
      <c r="H20" s="36" t="s">
        <v>1602</v>
      </c>
      <c r="I20" s="39" t="s">
        <v>1603</v>
      </c>
    </row>
    <row r="21" spans="3:9" ht="19.2" customHeight="1" thickBot="1" x14ac:dyDescent="0.35">
      <c r="C21" s="15" t="str">
        <f>VLOOKUP(D21,'TN Constituency'!P:Q,2,FALSE)</f>
        <v>249a1248-4592-483f-8dbe-3b525a49a3b5</v>
      </c>
      <c r="D21" s="11" t="s">
        <v>543</v>
      </c>
      <c r="E21" s="16" t="s">
        <v>592</v>
      </c>
      <c r="G21" s="36">
        <v>17</v>
      </c>
      <c r="H21" s="36" t="s">
        <v>1604</v>
      </c>
      <c r="I21" s="39" t="s">
        <v>1605</v>
      </c>
    </row>
    <row r="22" spans="3:9" ht="19.2" customHeight="1" thickBot="1" x14ac:dyDescent="0.35">
      <c r="C22" s="15" t="str">
        <f>VLOOKUP(D22,'TN Constituency'!P:Q,2,FALSE)</f>
        <v>699a5fbc-431e-4f7b-9fad-3a53be1bef5c</v>
      </c>
      <c r="D22" s="11" t="s">
        <v>541</v>
      </c>
      <c r="E22" s="16" t="s">
        <v>593</v>
      </c>
      <c r="G22" s="36">
        <v>18</v>
      </c>
      <c r="H22" s="36" t="s">
        <v>1606</v>
      </c>
      <c r="I22" s="39" t="s">
        <v>1607</v>
      </c>
    </row>
    <row r="23" spans="3:9" ht="19.2" customHeight="1" thickBot="1" x14ac:dyDescent="0.35">
      <c r="C23" s="15" t="str">
        <f>VLOOKUP(D23,'TN Constituency'!P:Q,2,FALSE)</f>
        <v>9f1f5173-0700-4a12-ae6b-23e4b140e8a7</v>
      </c>
      <c r="D23" s="11" t="s">
        <v>539</v>
      </c>
      <c r="E23" s="16" t="s">
        <v>594</v>
      </c>
      <c r="G23" s="36">
        <v>19</v>
      </c>
      <c r="H23" s="36" t="s">
        <v>1608</v>
      </c>
      <c r="I23" s="39" t="s">
        <v>1609</v>
      </c>
    </row>
    <row r="24" spans="3:9" ht="19.2" customHeight="1" thickBot="1" x14ac:dyDescent="0.35">
      <c r="C24" s="15" t="str">
        <f>VLOOKUP(D24,'TN Constituency'!P:Q,2,FALSE)</f>
        <v>c7b04183-9ddf-4099-842a-41042c059d18</v>
      </c>
      <c r="D24" s="11" t="s">
        <v>537</v>
      </c>
      <c r="E24" s="16" t="s">
        <v>595</v>
      </c>
      <c r="G24" s="36">
        <v>20</v>
      </c>
      <c r="H24" s="36" t="s">
        <v>1610</v>
      </c>
      <c r="I24" s="39" t="s">
        <v>1611</v>
      </c>
    </row>
    <row r="25" spans="3:9" ht="19.2" customHeight="1" thickBot="1" x14ac:dyDescent="0.35">
      <c r="C25" s="15" t="str">
        <f>VLOOKUP(D25,'TN Constituency'!P:Q,2,FALSE)</f>
        <v>0a5ca5e8-1e73-4ccc-92e4-42d2e7499dc8</v>
      </c>
      <c r="D25" s="11" t="s">
        <v>535</v>
      </c>
      <c r="E25" s="16" t="s">
        <v>596</v>
      </c>
      <c r="G25" s="36">
        <v>21</v>
      </c>
      <c r="H25" s="36" t="s">
        <v>1612</v>
      </c>
      <c r="I25" s="39" t="s">
        <v>1613</v>
      </c>
    </row>
    <row r="26" spans="3:9" ht="19.2" customHeight="1" thickBot="1" x14ac:dyDescent="0.35">
      <c r="C26" s="15" t="str">
        <f>VLOOKUP(D26,'TN Constituency'!P:Q,2,FALSE)</f>
        <v>2b785d52-83bd-45e0-b33d-b931873c69a2</v>
      </c>
      <c r="D26" s="11" t="s">
        <v>533</v>
      </c>
      <c r="E26" s="16" t="s">
        <v>597</v>
      </c>
      <c r="G26" s="36">
        <v>22</v>
      </c>
      <c r="H26" s="36" t="s">
        <v>1614</v>
      </c>
      <c r="I26" s="39" t="s">
        <v>1615</v>
      </c>
    </row>
    <row r="27" spans="3:9" ht="19.2" customHeight="1" thickBot="1" x14ac:dyDescent="0.35">
      <c r="C27" s="15" t="str">
        <f>VLOOKUP(D27,'TN Constituency'!P:Q,2,FALSE)</f>
        <v>acfcb782-eb05-4125-84fc-293fdd46247d</v>
      </c>
      <c r="D27" s="11" t="s">
        <v>531</v>
      </c>
      <c r="E27" s="16" t="s">
        <v>598</v>
      </c>
      <c r="G27" s="36">
        <v>23</v>
      </c>
      <c r="H27" s="36" t="s">
        <v>1616</v>
      </c>
      <c r="I27" s="39" t="s">
        <v>1617</v>
      </c>
    </row>
    <row r="28" spans="3:9" ht="19.2" customHeight="1" thickBot="1" x14ac:dyDescent="0.35">
      <c r="C28" s="15" t="str">
        <f>VLOOKUP(D28,'TN Constituency'!P:Q,2,FALSE)</f>
        <v>e48776e2-4649-407d-aa1a-b7e535d58691</v>
      </c>
      <c r="D28" s="11" t="s">
        <v>599</v>
      </c>
      <c r="E28" s="16" t="s">
        <v>600</v>
      </c>
      <c r="G28" s="36">
        <v>24</v>
      </c>
      <c r="H28" s="36" t="s">
        <v>1618</v>
      </c>
      <c r="I28" s="39" t="s">
        <v>1619</v>
      </c>
    </row>
    <row r="29" spans="3:9" ht="19.2" customHeight="1" thickBot="1" x14ac:dyDescent="0.35">
      <c r="C29" s="15" t="str">
        <f>VLOOKUP(D29,'TN Constituency'!P:Q,2,FALSE)</f>
        <v>b3e6de9d-2023-49c1-8579-f087fa71a02a</v>
      </c>
      <c r="D29" s="11" t="s">
        <v>527</v>
      </c>
      <c r="E29" s="16" t="s">
        <v>601</v>
      </c>
      <c r="G29" s="36">
        <v>25</v>
      </c>
      <c r="H29" s="36" t="s">
        <v>1620</v>
      </c>
      <c r="I29" s="39" t="s">
        <v>1621</v>
      </c>
    </row>
    <row r="30" spans="3:9" ht="19.2" customHeight="1" thickBot="1" x14ac:dyDescent="0.35">
      <c r="C30" s="15" t="str">
        <f>VLOOKUP(D30,'TN Constituency'!P:Q,2,FALSE)</f>
        <v>c33c5b03-58f9-4026-a61c-d51446248685</v>
      </c>
      <c r="D30" s="11" t="s">
        <v>602</v>
      </c>
      <c r="E30" s="16" t="s">
        <v>603</v>
      </c>
      <c r="G30" s="36">
        <v>26</v>
      </c>
      <c r="H30" s="36" t="s">
        <v>1622</v>
      </c>
      <c r="I30" s="39" t="s">
        <v>1623</v>
      </c>
    </row>
    <row r="31" spans="3:9" ht="19.2" customHeight="1" thickBot="1" x14ac:dyDescent="0.35">
      <c r="C31" s="15" t="str">
        <f>VLOOKUP(D31,'TN Constituency'!P:Q,2,FALSE)</f>
        <v>bd9d5fa4-c604-4d86-b4a7-e587bdb4deeb</v>
      </c>
      <c r="D31" s="11" t="s">
        <v>604</v>
      </c>
      <c r="E31" s="16" t="s">
        <v>605</v>
      </c>
      <c r="G31" s="36">
        <v>27</v>
      </c>
      <c r="H31" s="36" t="s">
        <v>1624</v>
      </c>
      <c r="I31" s="39" t="s">
        <v>1625</v>
      </c>
    </row>
    <row r="32" spans="3:9" ht="19.2" customHeight="1" thickBot="1" x14ac:dyDescent="0.35">
      <c r="C32" s="15" t="str">
        <f>VLOOKUP(D32,'TN Constituency'!P:Q,2,FALSE)</f>
        <v>ad8f07c3-9b27-47ce-9824-acba45495914</v>
      </c>
      <c r="D32" s="11" t="s">
        <v>523</v>
      </c>
      <c r="E32" s="16" t="s">
        <v>606</v>
      </c>
      <c r="G32" s="36">
        <v>28</v>
      </c>
      <c r="H32" s="36" t="s">
        <v>1626</v>
      </c>
      <c r="I32" s="39" t="s">
        <v>1627</v>
      </c>
    </row>
    <row r="33" spans="3:9" ht="19.2" customHeight="1" thickBot="1" x14ac:dyDescent="0.35">
      <c r="C33" s="15" t="str">
        <f>VLOOKUP(D33,'TN Constituency'!P:Q,2,FALSE)</f>
        <v>c6a5fdc0-2b60-4dd6-8dc5-4bfe43d62eb8</v>
      </c>
      <c r="D33" s="11" t="s">
        <v>607</v>
      </c>
      <c r="E33" s="16" t="s">
        <v>608</v>
      </c>
      <c r="G33" s="36">
        <v>29</v>
      </c>
      <c r="H33" s="36" t="s">
        <v>1628</v>
      </c>
      <c r="I33" s="39" t="s">
        <v>1629</v>
      </c>
    </row>
    <row r="34" spans="3:9" ht="19.2" customHeight="1" thickBot="1" x14ac:dyDescent="0.35">
      <c r="C34" s="15" t="str">
        <f>VLOOKUP(D34,'TN Constituency'!P:Q,2,FALSE)</f>
        <v>e1f1355e-7029-42d4-b661-cfd3139139d6</v>
      </c>
      <c r="D34" s="11" t="s">
        <v>609</v>
      </c>
      <c r="E34" s="16" t="s">
        <v>610</v>
      </c>
      <c r="G34" s="36">
        <v>30</v>
      </c>
      <c r="H34" s="36" t="s">
        <v>1630</v>
      </c>
      <c r="I34" s="39" t="s">
        <v>1631</v>
      </c>
    </row>
    <row r="35" spans="3:9" ht="19.2" customHeight="1" thickBot="1" x14ac:dyDescent="0.35">
      <c r="C35" s="15" t="str">
        <f>VLOOKUP(D35,'TN Constituency'!P:Q,2,FALSE)</f>
        <v>3ce24248-60ae-4e11-b3da-71b847a02cea</v>
      </c>
      <c r="D35" s="11" t="s">
        <v>521</v>
      </c>
      <c r="E35" s="16" t="s">
        <v>611</v>
      </c>
      <c r="G35" s="36">
        <v>31</v>
      </c>
      <c r="H35" s="36" t="s">
        <v>1632</v>
      </c>
      <c r="I35" s="39" t="s">
        <v>1633</v>
      </c>
    </row>
    <row r="36" spans="3:9" ht="19.2" customHeight="1" thickBot="1" x14ac:dyDescent="0.35">
      <c r="C36" s="15" t="str">
        <f>VLOOKUP(D36,'TN Constituency'!P:Q,2,FALSE)</f>
        <v>835eaf84-e43d-4adc-8394-432342efb994</v>
      </c>
      <c r="D36" s="11" t="s">
        <v>151</v>
      </c>
      <c r="E36" s="16" t="s">
        <v>612</v>
      </c>
      <c r="G36" s="36">
        <v>32</v>
      </c>
      <c r="H36" s="36" t="s">
        <v>1634</v>
      </c>
      <c r="I36" s="39" t="s">
        <v>1635</v>
      </c>
    </row>
    <row r="37" spans="3:9" ht="19.2" customHeight="1" thickBot="1" x14ac:dyDescent="0.35">
      <c r="C37" s="15" t="str">
        <f>VLOOKUP(D37,'TN Constituency'!P:Q,2,FALSE)</f>
        <v>8bf639a7-bca3-42f8-928c-d466c5679fd8</v>
      </c>
      <c r="D37" s="11" t="s">
        <v>613</v>
      </c>
      <c r="E37" s="16" t="s">
        <v>614</v>
      </c>
      <c r="G37" s="36">
        <v>33</v>
      </c>
      <c r="H37" s="36" t="s">
        <v>1636</v>
      </c>
      <c r="I37" s="39" t="s">
        <v>1637</v>
      </c>
    </row>
    <row r="38" spans="3:9" ht="19.2" customHeight="1" thickBot="1" x14ac:dyDescent="0.35">
      <c r="C38" s="15" t="str">
        <f>VLOOKUP(D38,'TN Constituency'!P:Q,2,FALSE)</f>
        <v>92c11a80-61bf-41d8-ac06-ccda1453a110</v>
      </c>
      <c r="D38" s="11" t="s">
        <v>615</v>
      </c>
      <c r="E38" s="16" t="s">
        <v>616</v>
      </c>
      <c r="G38" s="36">
        <v>34</v>
      </c>
      <c r="H38" s="36" t="s">
        <v>1638</v>
      </c>
      <c r="I38" s="39" t="s">
        <v>1639</v>
      </c>
    </row>
    <row r="39" spans="3:9" ht="19.2" customHeight="1" thickBot="1" x14ac:dyDescent="0.35">
      <c r="C39" s="15" t="str">
        <f>VLOOKUP(D39,'TN Constituency'!P:Q,2,FALSE)</f>
        <v>fb842e08-f010-42ab-87cf-26a5ee23d2a5</v>
      </c>
      <c r="D39" s="11" t="s">
        <v>617</v>
      </c>
      <c r="E39" s="16" t="s">
        <v>618</v>
      </c>
      <c r="G39" s="36">
        <v>35</v>
      </c>
      <c r="H39" s="36" t="s">
        <v>1640</v>
      </c>
      <c r="I39" s="39" t="s">
        <v>1641</v>
      </c>
    </row>
    <row r="40" spans="3:9" ht="19.2" customHeight="1" thickBot="1" x14ac:dyDescent="0.35">
      <c r="C40" s="15" t="str">
        <f>VLOOKUP(D40,'TN Constituency'!P:Q,2,FALSE)</f>
        <v>3c964927-68f7-4aa4-87c1-b126ac7d928c</v>
      </c>
      <c r="D40" s="11" t="s">
        <v>517</v>
      </c>
      <c r="E40" s="16" t="s">
        <v>619</v>
      </c>
      <c r="G40" s="36">
        <v>36</v>
      </c>
      <c r="H40" s="36" t="s">
        <v>1642</v>
      </c>
      <c r="I40" s="39" t="s">
        <v>1643</v>
      </c>
    </row>
    <row r="41" spans="3:9" ht="19.2" customHeight="1" thickBot="1" x14ac:dyDescent="0.35">
      <c r="C41" s="15" t="str">
        <f>VLOOKUP(D41,'TN Constituency'!P:Q,2,FALSE)</f>
        <v>89f28123-b93f-4db6-9bee-9cd807d47f94</v>
      </c>
      <c r="D41" s="11" t="s">
        <v>157</v>
      </c>
      <c r="E41" s="16" t="s">
        <v>620</v>
      </c>
      <c r="G41" s="36">
        <v>37</v>
      </c>
      <c r="H41" s="36" t="s">
        <v>1644</v>
      </c>
      <c r="I41" s="39" t="s">
        <v>1645</v>
      </c>
    </row>
    <row r="42" spans="3:9" ht="19.2" customHeight="1" thickBot="1" x14ac:dyDescent="0.35">
      <c r="C42" s="15" t="str">
        <f>VLOOKUP(D42,'TN Constituency'!P:Q,2,FALSE)</f>
        <v>3cf53256-ea4a-4536-81f5-78fcf5d61d52</v>
      </c>
      <c r="D42" s="11" t="s">
        <v>621</v>
      </c>
      <c r="E42" s="16" t="s">
        <v>622</v>
      </c>
      <c r="G42" s="36">
        <v>38</v>
      </c>
      <c r="H42" s="36" t="s">
        <v>1646</v>
      </c>
      <c r="I42" s="39" t="s">
        <v>1647</v>
      </c>
    </row>
    <row r="43" spans="3:9" ht="19.2" customHeight="1" thickBot="1" x14ac:dyDescent="0.35">
      <c r="C43" s="15" t="str">
        <f>VLOOKUP(D43,'TN Constituency'!P:Q,2,FALSE)</f>
        <v>b4afca63-3c36-494b-8f7a-308c74d24ef3</v>
      </c>
      <c r="D43" s="11" t="s">
        <v>623</v>
      </c>
      <c r="E43" s="16" t="s">
        <v>624</v>
      </c>
      <c r="G43" s="36">
        <v>39</v>
      </c>
      <c r="H43" s="36" t="s">
        <v>1648</v>
      </c>
      <c r="I43" s="39" t="s">
        <v>1649</v>
      </c>
    </row>
    <row r="44" spans="3:9" ht="19.2" customHeight="1" thickBot="1" x14ac:dyDescent="0.35">
      <c r="C44" s="15" t="str">
        <f>VLOOKUP(D44,'TN Constituency'!P:Q,2,FALSE)</f>
        <v>7d3c2063-3254-4d91-87ba-94a938cd420d</v>
      </c>
      <c r="D44" s="11" t="s">
        <v>161</v>
      </c>
      <c r="E44" s="16" t="s">
        <v>625</v>
      </c>
      <c r="G44" s="36">
        <v>40</v>
      </c>
      <c r="H44" s="36" t="s">
        <v>1650</v>
      </c>
      <c r="I44" s="39" t="s">
        <v>1651</v>
      </c>
    </row>
    <row r="45" spans="3:9" ht="19.2" customHeight="1" thickBot="1" x14ac:dyDescent="0.35">
      <c r="C45" s="15" t="str">
        <f>VLOOKUP(D45,'TN Constituency'!P:Q,2,FALSE)</f>
        <v>91bc257e-4e16-4cbe-87e4-bd31f2f58413</v>
      </c>
      <c r="D45" s="11" t="s">
        <v>512</v>
      </c>
      <c r="E45" s="16" t="s">
        <v>626</v>
      </c>
      <c r="G45" s="36">
        <v>41</v>
      </c>
      <c r="H45" s="36" t="s">
        <v>1652</v>
      </c>
      <c r="I45" s="39" t="s">
        <v>1653</v>
      </c>
    </row>
    <row r="46" spans="3:9" ht="19.2" customHeight="1" thickBot="1" x14ac:dyDescent="0.35">
      <c r="C46" s="15" t="str">
        <f>VLOOKUP(D46,'TN Constituency'!P:Q,2,FALSE)</f>
        <v>69fa24d2-050d-453c-9541-b00de0eddc10</v>
      </c>
      <c r="D46" s="11" t="s">
        <v>163</v>
      </c>
      <c r="E46" s="16" t="s">
        <v>627</v>
      </c>
      <c r="G46" s="36">
        <v>42</v>
      </c>
      <c r="H46" s="36" t="s">
        <v>1654</v>
      </c>
      <c r="I46" s="39" t="s">
        <v>1655</v>
      </c>
    </row>
    <row r="47" spans="3:9" ht="19.2" customHeight="1" thickBot="1" x14ac:dyDescent="0.35">
      <c r="C47" s="15" t="str">
        <f>VLOOKUP(D47,'TN Constituency'!P:Q,2,FALSE)</f>
        <v>bbd38966-3332-4d40-b099-95809a23a002</v>
      </c>
      <c r="D47" s="11" t="s">
        <v>182</v>
      </c>
      <c r="E47" s="16" t="s">
        <v>628</v>
      </c>
      <c r="G47" s="36">
        <v>43</v>
      </c>
      <c r="H47" s="36" t="s">
        <v>1656</v>
      </c>
      <c r="I47" s="39" t="s">
        <v>1657</v>
      </c>
    </row>
    <row r="48" spans="3:9" ht="19.2" customHeight="1" thickBot="1" x14ac:dyDescent="0.35">
      <c r="C48" s="15" t="str">
        <f>VLOOKUP(D48,'TN Constituency'!P:Q,2,FALSE)</f>
        <v>ba90a866-2cf6-4c80-8721-b974b597081a</v>
      </c>
      <c r="D48" s="11" t="s">
        <v>629</v>
      </c>
      <c r="E48" s="16" t="s">
        <v>630</v>
      </c>
      <c r="G48" s="36">
        <v>44</v>
      </c>
      <c r="H48" s="36" t="s">
        <v>1658</v>
      </c>
      <c r="I48" s="39" t="s">
        <v>1659</v>
      </c>
    </row>
    <row r="49" spans="3:9" ht="19.2" customHeight="1" thickBot="1" x14ac:dyDescent="0.35">
      <c r="C49" s="15" t="str">
        <f>VLOOKUP(D49,'TN Constituency'!P:Q,2,FALSE)</f>
        <v>48e297af-c1e7-4445-81b9-647a05a54b69</v>
      </c>
      <c r="D49" s="11" t="s">
        <v>631</v>
      </c>
      <c r="E49" s="16" t="s">
        <v>632</v>
      </c>
      <c r="G49" s="36">
        <v>45</v>
      </c>
      <c r="H49" s="36" t="s">
        <v>1660</v>
      </c>
      <c r="I49" s="39" t="s">
        <v>1661</v>
      </c>
    </row>
    <row r="50" spans="3:9" ht="19.2" customHeight="1" thickBot="1" x14ac:dyDescent="0.35">
      <c r="C50" s="15" t="str">
        <f>VLOOKUP(D50,'TN Constituency'!P:Q,2,FALSE)</f>
        <v>e625c22d-241d-4470-b9ec-948e916e8566</v>
      </c>
      <c r="D50" s="11" t="s">
        <v>633</v>
      </c>
      <c r="E50" s="16" t="s">
        <v>634</v>
      </c>
      <c r="G50" s="36">
        <v>46</v>
      </c>
      <c r="H50" s="36" t="s">
        <v>1662</v>
      </c>
      <c r="I50" s="39" t="s">
        <v>1663</v>
      </c>
    </row>
    <row r="51" spans="3:9" ht="19.2" customHeight="1" thickBot="1" x14ac:dyDescent="0.35">
      <c r="C51" s="15" t="str">
        <f>VLOOKUP(D51,'TN Constituency'!P:Q,2,FALSE)</f>
        <v>1926d518-5b94-48d4-82de-efead8feaf8b</v>
      </c>
      <c r="D51" s="11" t="s">
        <v>188</v>
      </c>
      <c r="E51" s="16" t="s">
        <v>635</v>
      </c>
      <c r="G51" s="36">
        <v>47</v>
      </c>
      <c r="H51" s="36" t="s">
        <v>1664</v>
      </c>
      <c r="I51" s="39" t="s">
        <v>1665</v>
      </c>
    </row>
    <row r="52" spans="3:9" ht="19.2" customHeight="1" thickBot="1" x14ac:dyDescent="0.35">
      <c r="C52" s="15" t="str">
        <f>VLOOKUP(D52,'TN Constituency'!P:Q,2,FALSE)</f>
        <v>6f8dcb00-c491-4184-a5f0-16d9308fed04</v>
      </c>
      <c r="D52" s="11" t="s">
        <v>190</v>
      </c>
      <c r="E52" s="16" t="s">
        <v>636</v>
      </c>
      <c r="G52" s="36">
        <v>48</v>
      </c>
      <c r="H52" s="36" t="s">
        <v>1666</v>
      </c>
      <c r="I52" s="39" t="s">
        <v>1667</v>
      </c>
    </row>
    <row r="53" spans="3:9" ht="19.2" customHeight="1" thickBot="1" x14ac:dyDescent="0.35">
      <c r="C53" s="15" t="str">
        <f>VLOOKUP(D53,'TN Constituency'!P:Q,2,FALSE)</f>
        <v>b0dc0d96-54ce-470e-85aa-e3ade2870c3f</v>
      </c>
      <c r="D53" s="11" t="s">
        <v>42</v>
      </c>
      <c r="E53" s="16" t="s">
        <v>637</v>
      </c>
      <c r="G53" s="36">
        <v>49</v>
      </c>
      <c r="H53" s="36" t="s">
        <v>1668</v>
      </c>
      <c r="I53" s="39" t="s">
        <v>1669</v>
      </c>
    </row>
    <row r="54" spans="3:9" ht="19.2" customHeight="1" thickBot="1" x14ac:dyDescent="0.35">
      <c r="C54" s="15" t="str">
        <f>VLOOKUP(D54,'TN Constituency'!P:Q,2,FALSE)</f>
        <v>7afb0c6b-7415-4a37-bc2f-52de9c9fb91c</v>
      </c>
      <c r="D54" s="11" t="s">
        <v>505</v>
      </c>
      <c r="E54" s="16" t="s">
        <v>638</v>
      </c>
      <c r="G54" s="36">
        <v>50</v>
      </c>
      <c r="H54" s="36" t="s">
        <v>1670</v>
      </c>
      <c r="I54" s="39" t="s">
        <v>1671</v>
      </c>
    </row>
    <row r="55" spans="3:9" ht="19.2" customHeight="1" thickBot="1" x14ac:dyDescent="0.35">
      <c r="C55" s="15" t="str">
        <f>VLOOKUP(D55,'TN Constituency'!P:Q,2,FALSE)</f>
        <v>4d245889-7db0-4c0c-9c75-8faa7ee90ad8</v>
      </c>
      <c r="D55" s="11" t="s">
        <v>639</v>
      </c>
      <c r="E55" s="16" t="s">
        <v>640</v>
      </c>
      <c r="G55" s="36">
        <v>51</v>
      </c>
      <c r="H55" s="36" t="s">
        <v>1672</v>
      </c>
      <c r="I55" s="39" t="s">
        <v>1673</v>
      </c>
    </row>
    <row r="56" spans="3:9" ht="19.2" customHeight="1" thickBot="1" x14ac:dyDescent="0.35">
      <c r="C56" s="15" t="str">
        <f>VLOOKUP(D56,'TN Constituency'!P:Q,2,FALSE)</f>
        <v>0f5cf5d2-58cd-4542-9860-aae1fdc6c410</v>
      </c>
      <c r="D56" s="11" t="s">
        <v>194</v>
      </c>
      <c r="E56" s="16" t="s">
        <v>641</v>
      </c>
      <c r="G56" s="36">
        <v>52</v>
      </c>
      <c r="H56" s="36" t="s">
        <v>1674</v>
      </c>
      <c r="I56" s="39" t="s">
        <v>1675</v>
      </c>
    </row>
    <row r="57" spans="3:9" ht="19.2" customHeight="1" thickBot="1" x14ac:dyDescent="0.35">
      <c r="C57" s="15" t="str">
        <f>VLOOKUP(D57,'TN Constituency'!P:Q,2,FALSE)</f>
        <v>c29ae31c-868f-49d4-a9b3-cabbdf64b64b</v>
      </c>
      <c r="D57" s="11" t="s">
        <v>196</v>
      </c>
      <c r="E57" s="16" t="s">
        <v>642</v>
      </c>
      <c r="G57" s="36">
        <v>53</v>
      </c>
      <c r="H57" s="36" t="s">
        <v>1676</v>
      </c>
      <c r="I57" s="39" t="s">
        <v>1677</v>
      </c>
    </row>
    <row r="58" spans="3:9" ht="19.2" customHeight="1" thickBot="1" x14ac:dyDescent="0.35">
      <c r="C58" s="15" t="str">
        <f>VLOOKUP(D58,'TN Constituency'!P:Q,2,FALSE)</f>
        <v>134d13f9-c861-404b-8fe3-f8615de87022</v>
      </c>
      <c r="D58" s="11" t="s">
        <v>4</v>
      </c>
      <c r="E58" s="16" t="s">
        <v>643</v>
      </c>
      <c r="G58" s="36">
        <v>54</v>
      </c>
      <c r="H58" s="36" t="s">
        <v>1678</v>
      </c>
      <c r="I58" s="39" t="s">
        <v>1679</v>
      </c>
    </row>
    <row r="59" spans="3:9" ht="19.2" customHeight="1" thickBot="1" x14ac:dyDescent="0.35">
      <c r="C59" s="15" t="str">
        <f>VLOOKUP(D59,'TN Constituency'!P:Q,2,FALSE)</f>
        <v>2fad2f1d-ce06-4476-871b-f6754f4c1578</v>
      </c>
      <c r="D59" s="11" t="s">
        <v>198</v>
      </c>
      <c r="E59" s="16" t="s">
        <v>644</v>
      </c>
      <c r="G59" s="36">
        <v>55</v>
      </c>
      <c r="H59" s="36" t="s">
        <v>1680</v>
      </c>
      <c r="I59" s="39" t="s">
        <v>1681</v>
      </c>
    </row>
    <row r="60" spans="3:9" ht="19.2" customHeight="1" thickBot="1" x14ac:dyDescent="0.35">
      <c r="C60" s="15" t="str">
        <f>VLOOKUP(D60,'TN Constituency'!P:Q,2,FALSE)</f>
        <v>5914df7d-f2fa-4fd0-bd22-a322456fd00a</v>
      </c>
      <c r="D60" s="11" t="s">
        <v>645</v>
      </c>
      <c r="E60" s="16" t="s">
        <v>646</v>
      </c>
      <c r="G60" s="36">
        <v>56</v>
      </c>
      <c r="H60" s="36" t="s">
        <v>1682</v>
      </c>
      <c r="I60" s="39" t="s">
        <v>1683</v>
      </c>
    </row>
    <row r="61" spans="3:9" ht="19.2" customHeight="1" thickBot="1" x14ac:dyDescent="0.35">
      <c r="C61" s="15" t="str">
        <f>VLOOKUP(D61,'TN Constituency'!P:Q,2,FALSE)</f>
        <v>f7b3e065-44cf-4502-be38-cbfa93088768</v>
      </c>
      <c r="D61" s="11" t="s">
        <v>20</v>
      </c>
      <c r="E61" s="16" t="s">
        <v>647</v>
      </c>
      <c r="G61" s="36">
        <v>57</v>
      </c>
      <c r="H61" s="36" t="s">
        <v>1684</v>
      </c>
      <c r="I61" s="39" t="s">
        <v>1685</v>
      </c>
    </row>
    <row r="62" spans="3:9" ht="19.2" customHeight="1" thickBot="1" x14ac:dyDescent="0.35">
      <c r="C62" s="15" t="str">
        <f>VLOOKUP(D62,'TN Constituency'!P:Q,2,FALSE)</f>
        <v>d6c06308-5b86-46df-8956-4f558d116b3f</v>
      </c>
      <c r="D62" s="11" t="s">
        <v>648</v>
      </c>
      <c r="E62" s="16" t="s">
        <v>649</v>
      </c>
      <c r="G62" s="36">
        <v>58</v>
      </c>
      <c r="H62" s="36" t="s">
        <v>1686</v>
      </c>
      <c r="I62" s="39" t="s">
        <v>1687</v>
      </c>
    </row>
    <row r="63" spans="3:9" ht="19.2" customHeight="1" thickBot="1" x14ac:dyDescent="0.35">
      <c r="C63" s="15" t="str">
        <f>VLOOKUP(D63,'TN Constituency'!P:Q,2,FALSE)</f>
        <v>336dc71b-ba67-4fd9-9c9c-8289c709cdf5</v>
      </c>
      <c r="D63" s="11" t="s">
        <v>149</v>
      </c>
      <c r="E63" s="16" t="s">
        <v>650</v>
      </c>
      <c r="G63" s="36">
        <v>59</v>
      </c>
      <c r="H63" s="36" t="s">
        <v>1688</v>
      </c>
      <c r="I63" s="39" t="s">
        <v>1689</v>
      </c>
    </row>
    <row r="64" spans="3:9" ht="19.2" customHeight="1" thickBot="1" x14ac:dyDescent="0.35">
      <c r="C64" s="15" t="str">
        <f>VLOOKUP(D64,'TN Constituency'!P:Q,2,FALSE)</f>
        <v>485140d6-e889-49a3-9a20-636095cf0c84</v>
      </c>
      <c r="D64" s="11" t="s">
        <v>165</v>
      </c>
      <c r="E64" s="16" t="s">
        <v>651</v>
      </c>
      <c r="G64" s="36">
        <v>60</v>
      </c>
      <c r="H64" s="36" t="s">
        <v>1690</v>
      </c>
      <c r="I64" s="39" t="s">
        <v>1691</v>
      </c>
    </row>
    <row r="65" spans="3:9" ht="19.2" customHeight="1" thickBot="1" x14ac:dyDescent="0.35">
      <c r="C65" s="15" t="str">
        <f>VLOOKUP(D65,'TN Constituency'!P:Q,2,FALSE)</f>
        <v>b316ff97-303e-4085-aadf-afef0859c71b</v>
      </c>
      <c r="D65" s="11" t="s">
        <v>498</v>
      </c>
      <c r="E65" s="16" t="s">
        <v>652</v>
      </c>
      <c r="G65" s="36">
        <v>61</v>
      </c>
      <c r="H65" s="36" t="s">
        <v>1692</v>
      </c>
      <c r="I65" s="39" t="s">
        <v>1693</v>
      </c>
    </row>
    <row r="66" spans="3:9" ht="19.2" customHeight="1" thickBot="1" x14ac:dyDescent="0.35">
      <c r="C66" s="15" t="str">
        <f>VLOOKUP(D66,'TN Constituency'!P:Q,2,FALSE)</f>
        <v>c78ce47e-2e7c-407f-ab81-9dab38ea9afc</v>
      </c>
      <c r="D66" s="11" t="s">
        <v>496</v>
      </c>
      <c r="E66" s="16" t="s">
        <v>653</v>
      </c>
      <c r="G66" s="36">
        <v>62</v>
      </c>
      <c r="H66" s="36" t="s">
        <v>1694</v>
      </c>
      <c r="I66" s="39" t="s">
        <v>1695</v>
      </c>
    </row>
    <row r="67" spans="3:9" ht="19.2" customHeight="1" thickBot="1" x14ac:dyDescent="0.35">
      <c r="C67" s="15" t="str">
        <f>VLOOKUP(D67,'TN Constituency'!P:Q,2,FALSE)</f>
        <v>2fa2af64-ce4f-45b4-ad99-5593a3c00a27</v>
      </c>
      <c r="D67" s="11" t="s">
        <v>494</v>
      </c>
      <c r="E67" s="16" t="s">
        <v>654</v>
      </c>
      <c r="G67" s="36">
        <v>63</v>
      </c>
      <c r="H67" s="36" t="s">
        <v>1696</v>
      </c>
      <c r="I67" s="39" t="s">
        <v>1697</v>
      </c>
    </row>
    <row r="68" spans="3:9" ht="19.2" customHeight="1" thickBot="1" x14ac:dyDescent="0.35">
      <c r="C68" s="15" t="str">
        <f>VLOOKUP(D68,'TN Constituency'!P:Q,2,FALSE)</f>
        <v>6b04d41e-2c58-4362-8361-6d269109772d</v>
      </c>
      <c r="D68" s="11" t="s">
        <v>171</v>
      </c>
      <c r="E68" s="16" t="s">
        <v>655</v>
      </c>
      <c r="G68" s="36">
        <v>64</v>
      </c>
      <c r="H68" s="36" t="s">
        <v>1698</v>
      </c>
      <c r="I68" s="39" t="s">
        <v>1699</v>
      </c>
    </row>
    <row r="69" spans="3:9" ht="19.2" customHeight="1" thickBot="1" x14ac:dyDescent="0.35">
      <c r="C69" s="15" t="str">
        <f>VLOOKUP(D69,'TN Constituency'!P:Q,2,FALSE)</f>
        <v>7cb592d8-aeb5-4291-9598-2e027559ae63</v>
      </c>
      <c r="D69" s="11" t="s">
        <v>36</v>
      </c>
      <c r="E69" s="16" t="s">
        <v>656</v>
      </c>
      <c r="G69" s="36">
        <v>65</v>
      </c>
      <c r="H69" s="36" t="s">
        <v>1700</v>
      </c>
      <c r="I69" s="39" t="s">
        <v>1701</v>
      </c>
    </row>
    <row r="70" spans="3:9" ht="19.2" customHeight="1" thickBot="1" x14ac:dyDescent="0.35">
      <c r="C70" s="15" t="str">
        <f>VLOOKUP(D70,'TN Constituency'!P:Q,2,FALSE)</f>
        <v>74f207e7-e4fd-450e-8d77-26aeec86f93f</v>
      </c>
      <c r="D70" s="11" t="s">
        <v>657</v>
      </c>
      <c r="E70" s="16" t="s">
        <v>658</v>
      </c>
      <c r="G70" s="36">
        <v>66</v>
      </c>
      <c r="H70" s="36" t="s">
        <v>1702</v>
      </c>
      <c r="I70" s="39" t="s">
        <v>1703</v>
      </c>
    </row>
    <row r="71" spans="3:9" ht="19.2" customHeight="1" thickBot="1" x14ac:dyDescent="0.35">
      <c r="C71" s="15" t="str">
        <f>VLOOKUP(D71,'TN Constituency'!P:Q,2,FALSE)</f>
        <v>927e8d6e-1528-4cf4-8c57-48ab34fba5f3</v>
      </c>
      <c r="D71" s="11" t="s">
        <v>172</v>
      </c>
      <c r="E71" s="16" t="s">
        <v>659</v>
      </c>
      <c r="G71" s="36">
        <v>67</v>
      </c>
      <c r="H71" s="36" t="s">
        <v>1704</v>
      </c>
      <c r="I71" s="39" t="s">
        <v>1705</v>
      </c>
    </row>
    <row r="72" spans="3:9" ht="19.2" customHeight="1" thickBot="1" x14ac:dyDescent="0.35">
      <c r="C72" s="15" t="str">
        <f>VLOOKUP(D72,'TN Constituency'!P:Q,2,FALSE)</f>
        <v>05a929a2-e037-4326-9ca6-edd4a07104da</v>
      </c>
      <c r="D72" s="11" t="s">
        <v>174</v>
      </c>
      <c r="E72" s="16" t="s">
        <v>660</v>
      </c>
      <c r="G72" s="36">
        <v>68</v>
      </c>
      <c r="H72" s="36" t="s">
        <v>1706</v>
      </c>
      <c r="I72" s="39" t="s">
        <v>1707</v>
      </c>
    </row>
    <row r="73" spans="3:9" ht="19.2" customHeight="1" thickBot="1" x14ac:dyDescent="0.35">
      <c r="C73" s="15" t="str">
        <f>VLOOKUP(D73,'TN Constituency'!P:Q,2,FALSE)</f>
        <v>bf964304-b620-4492-b84b-a37afe3d6828</v>
      </c>
      <c r="D73" s="11" t="s">
        <v>661</v>
      </c>
      <c r="E73" s="16" t="s">
        <v>662</v>
      </c>
      <c r="G73" s="36">
        <v>69</v>
      </c>
      <c r="H73" s="36" t="s">
        <v>1708</v>
      </c>
      <c r="I73" s="39" t="s">
        <v>1709</v>
      </c>
    </row>
    <row r="74" spans="3:9" ht="19.2" customHeight="1" thickBot="1" x14ac:dyDescent="0.35">
      <c r="C74" s="15" t="str">
        <f>VLOOKUP(D74,'TN Constituency'!P:Q,2,FALSE)</f>
        <v>4b93b543-e28b-49f6-be19-09de444d43d9</v>
      </c>
      <c r="D74" s="11" t="s">
        <v>487</v>
      </c>
      <c r="E74" s="16" t="s">
        <v>663</v>
      </c>
      <c r="G74" s="36">
        <v>70</v>
      </c>
      <c r="H74" s="36" t="s">
        <v>1710</v>
      </c>
      <c r="I74" s="39" t="s">
        <v>1711</v>
      </c>
    </row>
    <row r="75" spans="3:9" ht="19.2" customHeight="1" thickBot="1" x14ac:dyDescent="0.35">
      <c r="C75" s="15" t="str">
        <f>VLOOKUP(D75,'TN Constituency'!P:Q,2,FALSE)</f>
        <v>39fdb7b9-0355-44d1-bdbc-414104cd536f</v>
      </c>
      <c r="D75" s="11" t="s">
        <v>16</v>
      </c>
      <c r="E75" s="16" t="s">
        <v>664</v>
      </c>
      <c r="G75" s="36">
        <v>71</v>
      </c>
      <c r="H75" s="36" t="s">
        <v>1712</v>
      </c>
      <c r="I75" s="39" t="s">
        <v>1713</v>
      </c>
    </row>
    <row r="76" spans="3:9" ht="19.2" customHeight="1" thickBot="1" x14ac:dyDescent="0.35">
      <c r="C76" s="15" t="str">
        <f>VLOOKUP(D76,'TN Constituency'!P:Q,2,FALSE)</f>
        <v>2e887ca2-b947-45eb-8086-fb5e05b9a2ac</v>
      </c>
      <c r="D76" s="11" t="s">
        <v>665</v>
      </c>
      <c r="E76" s="16" t="s">
        <v>666</v>
      </c>
      <c r="G76" s="36">
        <v>72</v>
      </c>
      <c r="H76" s="36" t="s">
        <v>1714</v>
      </c>
      <c r="I76" s="39" t="s">
        <v>1715</v>
      </c>
    </row>
    <row r="77" spans="3:9" ht="19.2" customHeight="1" thickBot="1" x14ac:dyDescent="0.35">
      <c r="C77" s="15" t="str">
        <f>VLOOKUP(D77,'TN Constituency'!P:Q,2,FALSE)</f>
        <v>adba051a-d82d-4fde-88a7-959f59373e57</v>
      </c>
      <c r="D77" s="11" t="s">
        <v>667</v>
      </c>
      <c r="E77" s="16" t="s">
        <v>668</v>
      </c>
      <c r="G77" s="36">
        <v>73</v>
      </c>
      <c r="H77" s="36" t="s">
        <v>1716</v>
      </c>
      <c r="I77" s="39" t="s">
        <v>1717</v>
      </c>
    </row>
    <row r="78" spans="3:9" ht="19.2" customHeight="1" thickBot="1" x14ac:dyDescent="0.35">
      <c r="C78" s="15" t="str">
        <f>VLOOKUP(D78,'TN Constituency'!P:Q,2,FALSE)</f>
        <v>363e9866-fcac-4b52-857f-6062751eeff0</v>
      </c>
      <c r="D78" s="11" t="s">
        <v>484</v>
      </c>
      <c r="E78" s="16" t="s">
        <v>669</v>
      </c>
      <c r="G78" s="36">
        <v>74</v>
      </c>
      <c r="H78" s="36" t="s">
        <v>1718</v>
      </c>
      <c r="I78" s="39" t="s">
        <v>1719</v>
      </c>
    </row>
    <row r="79" spans="3:9" ht="19.2" customHeight="1" thickBot="1" x14ac:dyDescent="0.35">
      <c r="C79" s="15" t="str">
        <f>VLOOKUP(D79,'TN Constituency'!P:Q,2,FALSE)</f>
        <v>a3e78c2b-9731-4faa-8345-1d7cc1512556</v>
      </c>
      <c r="D79" s="11" t="s">
        <v>238</v>
      </c>
      <c r="E79" s="16" t="s">
        <v>670</v>
      </c>
      <c r="G79" s="36">
        <v>75</v>
      </c>
      <c r="H79" s="36" t="s">
        <v>1720</v>
      </c>
      <c r="I79" s="39" t="s">
        <v>1721</v>
      </c>
    </row>
    <row r="80" spans="3:9" ht="19.2" customHeight="1" thickBot="1" x14ac:dyDescent="0.35">
      <c r="C80" s="15" t="str">
        <f>VLOOKUP(D80,'TN Constituency'!P:Q,2,FALSE)</f>
        <v>85e6b9e8-0c01-4f46-9868-969d2493a64d</v>
      </c>
      <c r="D80" s="11" t="s">
        <v>240</v>
      </c>
      <c r="E80" s="16" t="s">
        <v>671</v>
      </c>
      <c r="G80" s="36">
        <v>76</v>
      </c>
      <c r="H80" s="36" t="s">
        <v>1722</v>
      </c>
      <c r="I80" s="39" t="s">
        <v>1723</v>
      </c>
    </row>
    <row r="81" spans="3:9" ht="19.2" customHeight="1" thickBot="1" x14ac:dyDescent="0.35">
      <c r="C81" s="15" t="str">
        <f>VLOOKUP(D81,'TN Constituency'!P:Q,2,FALSE)</f>
        <v>e3dd1cb8-e46c-4c71-9dcd-b02c2ab1bd7d</v>
      </c>
      <c r="D81" s="11" t="s">
        <v>242</v>
      </c>
      <c r="E81" s="16" t="s">
        <v>672</v>
      </c>
      <c r="G81" s="36">
        <v>77</v>
      </c>
      <c r="H81" s="36" t="s">
        <v>1724</v>
      </c>
      <c r="I81" s="39" t="s">
        <v>1725</v>
      </c>
    </row>
    <row r="82" spans="3:9" ht="19.2" customHeight="1" thickBot="1" x14ac:dyDescent="0.35">
      <c r="C82" s="15" t="str">
        <f>VLOOKUP(D82,'TN Constituency'!P:Q,2,FALSE)</f>
        <v>9417a184-5784-445a-b39c-3483f11c2c82</v>
      </c>
      <c r="D82" s="11" t="s">
        <v>478</v>
      </c>
      <c r="E82" s="16" t="s">
        <v>673</v>
      </c>
      <c r="G82" s="36">
        <v>78</v>
      </c>
      <c r="H82" s="36" t="s">
        <v>1726</v>
      </c>
      <c r="I82" s="39" t="s">
        <v>1727</v>
      </c>
    </row>
    <row r="83" spans="3:9" ht="19.2" customHeight="1" thickBot="1" x14ac:dyDescent="0.35">
      <c r="C83" s="15" t="str">
        <f>VLOOKUP(D83,'TN Constituency'!P:Q,2,FALSE)</f>
        <v>28bdfc37-f707-4730-b99e-31623dba31de</v>
      </c>
      <c r="D83" s="11" t="s">
        <v>244</v>
      </c>
      <c r="E83" s="16" t="s">
        <v>674</v>
      </c>
      <c r="G83" s="36">
        <v>79</v>
      </c>
      <c r="H83" s="36" t="s">
        <v>1728</v>
      </c>
      <c r="I83" s="39" t="s">
        <v>1729</v>
      </c>
    </row>
    <row r="84" spans="3:9" ht="19.2" customHeight="1" thickBot="1" x14ac:dyDescent="0.35">
      <c r="C84" s="15" t="str">
        <f>VLOOKUP(D84,'TN Constituency'!P:Q,2,FALSE)</f>
        <v>55330759-7d3f-435e-bc45-ef19986b9603</v>
      </c>
      <c r="D84" s="11" t="s">
        <v>675</v>
      </c>
      <c r="E84" s="16" t="s">
        <v>676</v>
      </c>
      <c r="G84" s="36">
        <v>80</v>
      </c>
      <c r="H84" s="36" t="s">
        <v>1730</v>
      </c>
      <c r="I84" s="39" t="s">
        <v>1731</v>
      </c>
    </row>
    <row r="85" spans="3:9" ht="19.2" customHeight="1" thickBot="1" x14ac:dyDescent="0.35">
      <c r="C85" s="15" t="str">
        <f>VLOOKUP(D85,'TN Constituency'!P:Q,2,FALSE)</f>
        <v>1408dd2e-83c1-460c-b277-9e25ab1cc26b</v>
      </c>
      <c r="D85" s="11" t="s">
        <v>677</v>
      </c>
      <c r="E85" s="16" t="s">
        <v>678</v>
      </c>
      <c r="G85" s="36">
        <v>81</v>
      </c>
      <c r="H85" s="36" t="s">
        <v>1732</v>
      </c>
      <c r="I85" s="39" t="s">
        <v>1733</v>
      </c>
    </row>
    <row r="86" spans="3:9" ht="19.2" customHeight="1" thickBot="1" x14ac:dyDescent="0.35">
      <c r="C86" s="15" t="str">
        <f>VLOOKUP(D86,'TN Constituency'!P:Q,2,FALSE)</f>
        <v>85b0bd77-4905-4c4e-8cee-e0da6b715825</v>
      </c>
      <c r="D86" s="11" t="s">
        <v>679</v>
      </c>
      <c r="E86" s="16" t="s">
        <v>680</v>
      </c>
      <c r="G86" s="36">
        <v>82</v>
      </c>
      <c r="H86" s="36" t="s">
        <v>1734</v>
      </c>
      <c r="I86" s="39" t="s">
        <v>1735</v>
      </c>
    </row>
    <row r="87" spans="3:9" ht="19.2" customHeight="1" thickBot="1" x14ac:dyDescent="0.35">
      <c r="C87" s="15" t="str">
        <f>VLOOKUP(D87,'TN Constituency'!P:Q,2,FALSE)</f>
        <v>a130686f-286f-4c66-b7e7-009baff7545e</v>
      </c>
      <c r="D87" s="11" t="s">
        <v>681</v>
      </c>
      <c r="E87" s="16" t="s">
        <v>682</v>
      </c>
      <c r="G87" s="36">
        <v>83</v>
      </c>
      <c r="H87" s="36" t="s">
        <v>1736</v>
      </c>
      <c r="I87" s="39" t="s">
        <v>1737</v>
      </c>
    </row>
    <row r="88" spans="3:9" ht="19.2" customHeight="1" thickBot="1" x14ac:dyDescent="0.35">
      <c r="C88" s="15" t="str">
        <f>VLOOKUP(D88,'TN Constituency'!P:Q,2,FALSE)</f>
        <v>0598b161-adaf-4ba1-923c-2532665126f7</v>
      </c>
      <c r="D88" s="11" t="s">
        <v>253</v>
      </c>
      <c r="E88" s="16" t="s">
        <v>683</v>
      </c>
      <c r="G88" s="36">
        <v>84</v>
      </c>
      <c r="H88" s="36" t="s">
        <v>1738</v>
      </c>
      <c r="I88" s="39" t="s">
        <v>1739</v>
      </c>
    </row>
    <row r="89" spans="3:9" ht="19.2" customHeight="1" thickBot="1" x14ac:dyDescent="0.35">
      <c r="C89" s="15" t="str">
        <f>VLOOKUP(D89,'TN Constituency'!P:Q,2,FALSE)</f>
        <v>f43834d2-c890-4390-8a13-c2888eea09b5</v>
      </c>
      <c r="D89" s="11" t="s">
        <v>255</v>
      </c>
      <c r="E89" s="16" t="s">
        <v>684</v>
      </c>
      <c r="G89" s="36">
        <v>85</v>
      </c>
      <c r="H89" s="36" t="s">
        <v>1740</v>
      </c>
      <c r="I89" s="39" t="s">
        <v>1741</v>
      </c>
    </row>
    <row r="90" spans="3:9" ht="19.2" customHeight="1" thickBot="1" x14ac:dyDescent="0.35">
      <c r="C90" s="15" t="str">
        <f>VLOOKUP(D90,'TN Constituency'!P:Q,2,FALSE)</f>
        <v>d408a702-c8f3-49be-a2bb-7d42d05ecdbc</v>
      </c>
      <c r="D90" s="11" t="s">
        <v>2</v>
      </c>
      <c r="E90" s="16" t="s">
        <v>685</v>
      </c>
      <c r="G90" s="36">
        <v>86</v>
      </c>
      <c r="H90" s="36" t="s">
        <v>1742</v>
      </c>
      <c r="I90" s="39" t="s">
        <v>1743</v>
      </c>
    </row>
    <row r="91" spans="3:9" ht="19.2" customHeight="1" thickBot="1" x14ac:dyDescent="0.35">
      <c r="C91" s="15" t="str">
        <f>VLOOKUP(D91,'TN Constituency'!P:Q,2,FALSE)</f>
        <v>9c6bc157-9682-4f6e-9137-366ca3179229</v>
      </c>
      <c r="D91" s="11" t="s">
        <v>257</v>
      </c>
      <c r="E91" s="16" t="s">
        <v>582</v>
      </c>
      <c r="G91" s="36">
        <v>87</v>
      </c>
      <c r="H91" s="36" t="s">
        <v>1744</v>
      </c>
      <c r="I91" s="39" t="s">
        <v>1745</v>
      </c>
    </row>
    <row r="92" spans="3:9" ht="19.2" customHeight="1" thickBot="1" x14ac:dyDescent="0.35">
      <c r="C92" s="15" t="str">
        <f>VLOOKUP(D92,'TN Constituency'!P:Q,2,FALSE)</f>
        <v>71c3c459-2eeb-4256-9260-087aff06bc8d</v>
      </c>
      <c r="D92" s="11" t="s">
        <v>686</v>
      </c>
      <c r="E92" s="16" t="s">
        <v>687</v>
      </c>
      <c r="G92" s="36">
        <v>88</v>
      </c>
      <c r="H92" s="36" t="s">
        <v>1746</v>
      </c>
      <c r="I92" s="39" t="s">
        <v>1747</v>
      </c>
    </row>
    <row r="93" spans="3:9" ht="19.2" customHeight="1" thickBot="1" x14ac:dyDescent="0.35">
      <c r="C93" s="15" t="str">
        <f>VLOOKUP(D93,'TN Constituency'!P:Q,2,FALSE)</f>
        <v>030e67da-25c5-44fb-9985-af97a1991d17</v>
      </c>
      <c r="D93" s="11" t="s">
        <v>470</v>
      </c>
      <c r="E93" s="16" t="s">
        <v>688</v>
      </c>
      <c r="G93" s="36">
        <v>89</v>
      </c>
      <c r="H93" s="36" t="s">
        <v>1748</v>
      </c>
      <c r="I93" s="39" t="s">
        <v>1749</v>
      </c>
    </row>
    <row r="94" spans="3:9" ht="19.2" customHeight="1" thickBot="1" x14ac:dyDescent="0.35">
      <c r="C94" s="15" t="str">
        <f>VLOOKUP(D94,'TN Constituency'!P:Q,2,FALSE)</f>
        <v>790d780d-0545-4ac0-868b-3fd16a231386</v>
      </c>
      <c r="D94" s="11" t="s">
        <v>259</v>
      </c>
      <c r="E94" s="16" t="s">
        <v>689</v>
      </c>
      <c r="G94" s="36">
        <v>90</v>
      </c>
      <c r="H94" s="36" t="s">
        <v>1750</v>
      </c>
      <c r="I94" s="39" t="s">
        <v>1751</v>
      </c>
    </row>
    <row r="95" spans="3:9" ht="19.2" customHeight="1" thickBot="1" x14ac:dyDescent="0.35">
      <c r="C95" s="15" t="str">
        <f>VLOOKUP(D95,'TN Constituency'!P:Q,2,FALSE)</f>
        <v>a8ea672e-f96b-4ba7-900a-de092c5adcd4</v>
      </c>
      <c r="D95" s="11" t="s">
        <v>261</v>
      </c>
      <c r="E95" s="16" t="s">
        <v>690</v>
      </c>
      <c r="G95" s="36">
        <v>91</v>
      </c>
      <c r="H95" s="36" t="s">
        <v>1752</v>
      </c>
      <c r="I95" s="39" t="s">
        <v>1753</v>
      </c>
    </row>
    <row r="96" spans="3:9" ht="19.2" customHeight="1" thickBot="1" x14ac:dyDescent="0.35">
      <c r="C96" s="15" t="str">
        <f>VLOOKUP(D96,'TN Constituency'!P:Q,2,FALSE)</f>
        <v>5e57634f-8259-45df-a3f3-2f91c5b884e6</v>
      </c>
      <c r="D96" s="11" t="s">
        <v>691</v>
      </c>
      <c r="E96" s="16" t="s">
        <v>692</v>
      </c>
      <c r="G96" s="36">
        <v>92</v>
      </c>
      <c r="H96" s="36" t="s">
        <v>1754</v>
      </c>
      <c r="I96" s="39" t="s">
        <v>1755</v>
      </c>
    </row>
    <row r="97" spans="3:9" ht="19.2" customHeight="1" thickBot="1" x14ac:dyDescent="0.35">
      <c r="C97" s="15" t="str">
        <f>VLOOKUP(D97,'TN Constituency'!P:Q,2,FALSE)</f>
        <v>254e98bf-60dd-40b7-9f7d-11dda6cf91e7</v>
      </c>
      <c r="D97" s="11" t="s">
        <v>693</v>
      </c>
      <c r="E97" s="16" t="s">
        <v>694</v>
      </c>
      <c r="G97" s="36">
        <v>93</v>
      </c>
      <c r="H97" s="36" t="s">
        <v>1756</v>
      </c>
      <c r="I97" s="39" t="s">
        <v>1757</v>
      </c>
    </row>
    <row r="98" spans="3:9" ht="19.2" customHeight="1" thickBot="1" x14ac:dyDescent="0.35">
      <c r="C98" s="15" t="str">
        <f>VLOOKUP(D98,'TN Constituency'!P:Q,2,FALSE)</f>
        <v>de5e2b00-ea35-47ea-ac56-4e44c38be2e8</v>
      </c>
      <c r="D98" s="11" t="s">
        <v>265</v>
      </c>
      <c r="E98" s="16" t="s">
        <v>695</v>
      </c>
      <c r="G98" s="36">
        <v>94</v>
      </c>
      <c r="H98" s="36" t="s">
        <v>1758</v>
      </c>
      <c r="I98" s="39" t="s">
        <v>1759</v>
      </c>
    </row>
    <row r="99" spans="3:9" ht="19.2" customHeight="1" thickBot="1" x14ac:dyDescent="0.35">
      <c r="C99" s="15" t="str">
        <f>VLOOKUP(D99,'TN Constituency'!P:Q,2,FALSE)</f>
        <v>112a2df8-242d-4a41-866d-6a093627faa0</v>
      </c>
      <c r="D99" s="11" t="s">
        <v>696</v>
      </c>
      <c r="E99" s="16" t="s">
        <v>697</v>
      </c>
      <c r="G99" s="36">
        <v>95</v>
      </c>
      <c r="H99" s="36" t="s">
        <v>1760</v>
      </c>
      <c r="I99" s="39" t="s">
        <v>1761</v>
      </c>
    </row>
    <row r="100" spans="3:9" ht="19.2" customHeight="1" thickBot="1" x14ac:dyDescent="0.35">
      <c r="C100" s="15" t="str">
        <f>VLOOKUP(D100,'TN Constituency'!P:Q,2,FALSE)</f>
        <v>59b196f2-c8c9-4c27-9de5-898726b315a9</v>
      </c>
      <c r="D100" s="11" t="s">
        <v>269</v>
      </c>
      <c r="E100" s="16" t="s">
        <v>698</v>
      </c>
      <c r="G100" s="36">
        <v>96</v>
      </c>
      <c r="H100" s="36" t="s">
        <v>1762</v>
      </c>
      <c r="I100" s="39" t="s">
        <v>1763</v>
      </c>
    </row>
    <row r="101" spans="3:9" ht="19.2" customHeight="1" thickBot="1" x14ac:dyDescent="0.35">
      <c r="C101" s="15" t="str">
        <f>VLOOKUP(D101,'TN Constituency'!P:Q,2,FALSE)</f>
        <v>5bd1c9c5-1a0f-4af9-8c14-cd642ad92c25</v>
      </c>
      <c r="D101" s="11" t="s">
        <v>12</v>
      </c>
      <c r="E101" s="16" t="s">
        <v>699</v>
      </c>
      <c r="G101" s="36">
        <v>97</v>
      </c>
      <c r="H101" s="36" t="s">
        <v>1764</v>
      </c>
      <c r="I101" s="39" t="s">
        <v>1765</v>
      </c>
    </row>
    <row r="102" spans="3:9" ht="19.2" customHeight="1" thickBot="1" x14ac:dyDescent="0.35">
      <c r="C102" s="15" t="str">
        <f>VLOOKUP(D102,'TN Constituency'!P:Q,2,FALSE)</f>
        <v>e9bd3072-f627-4a14-9ade-769c9cdbdc8f</v>
      </c>
      <c r="D102" s="11" t="s">
        <v>271</v>
      </c>
      <c r="E102" s="16" t="s">
        <v>700</v>
      </c>
      <c r="G102" s="36">
        <v>98</v>
      </c>
      <c r="H102" s="36" t="s">
        <v>1766</v>
      </c>
      <c r="I102" s="39" t="s">
        <v>1767</v>
      </c>
    </row>
    <row r="103" spans="3:9" ht="19.2" customHeight="1" thickBot="1" x14ac:dyDescent="0.35">
      <c r="C103" s="15" t="str">
        <f>VLOOKUP(D103,'TN Constituency'!P:Q,2,FALSE)</f>
        <v>3a17227d-9feb-4a4c-846b-2ebd9aa172e0</v>
      </c>
      <c r="D103" s="11" t="s">
        <v>459</v>
      </c>
      <c r="E103" s="16" t="s">
        <v>701</v>
      </c>
      <c r="G103" s="36">
        <v>99</v>
      </c>
      <c r="H103" s="36" t="s">
        <v>1768</v>
      </c>
      <c r="I103" s="39" t="s">
        <v>1769</v>
      </c>
    </row>
    <row r="104" spans="3:9" ht="19.2" customHeight="1" thickBot="1" x14ac:dyDescent="0.35">
      <c r="C104" s="15" t="str">
        <f>VLOOKUP(D104,'TN Constituency'!P:Q,2,FALSE)</f>
        <v>ed801607-de07-48d1-b18d-51c1acb399f6</v>
      </c>
      <c r="D104" s="11" t="s">
        <v>702</v>
      </c>
      <c r="E104" s="16" t="s">
        <v>703</v>
      </c>
      <c r="G104" s="36">
        <v>100</v>
      </c>
      <c r="H104" s="36" t="s">
        <v>1770</v>
      </c>
      <c r="I104" s="39" t="s">
        <v>1771</v>
      </c>
    </row>
    <row r="105" spans="3:9" ht="19.2" customHeight="1" thickBot="1" x14ac:dyDescent="0.35">
      <c r="C105" s="15" t="str">
        <f>VLOOKUP(D105,'TN Constituency'!P:Q,2,FALSE)</f>
        <v>fa9c0257-3e31-49db-a50c-7b979887595b</v>
      </c>
      <c r="D105" s="11" t="s">
        <v>2079</v>
      </c>
      <c r="E105" s="16" t="s">
        <v>704</v>
      </c>
      <c r="G105" s="36">
        <v>101</v>
      </c>
      <c r="H105" s="36" t="s">
        <v>1772</v>
      </c>
      <c r="I105" s="39" t="s">
        <v>1773</v>
      </c>
    </row>
    <row r="106" spans="3:9" ht="19.2" customHeight="1" thickBot="1" x14ac:dyDescent="0.35">
      <c r="C106" s="15" t="str">
        <f>VLOOKUP(D106,'TN Constituency'!P:Q,2,FALSE)</f>
        <v>4753f059-8344-42b9-9891-5a0ff2b43704</v>
      </c>
      <c r="D106" s="11" t="s">
        <v>274</v>
      </c>
      <c r="E106" s="16" t="s">
        <v>705</v>
      </c>
      <c r="G106" s="36">
        <v>102</v>
      </c>
      <c r="H106" s="36" t="s">
        <v>1774</v>
      </c>
      <c r="I106" s="39" t="s">
        <v>1775</v>
      </c>
    </row>
    <row r="107" spans="3:9" ht="19.2" customHeight="1" thickBot="1" x14ac:dyDescent="0.35">
      <c r="C107" s="15" t="str">
        <f>VLOOKUP(D107,'TN Constituency'!P:Q,2,FALSE)</f>
        <v>2d0fd9bd-d810-4550-9b66-b6a9850e795f</v>
      </c>
      <c r="D107" s="11" t="s">
        <v>276</v>
      </c>
      <c r="E107" s="16" t="s">
        <v>706</v>
      </c>
      <c r="G107" s="36">
        <v>103</v>
      </c>
      <c r="H107" s="36" t="s">
        <v>1776</v>
      </c>
      <c r="I107" s="39" t="s">
        <v>1777</v>
      </c>
    </row>
    <row r="108" spans="3:9" ht="19.2" customHeight="1" thickBot="1" x14ac:dyDescent="0.35">
      <c r="C108" s="15" t="str">
        <f>VLOOKUP(D108,'TN Constituency'!P:Q,2,FALSE)</f>
        <v>06b2c95c-e215-4912-8d00-bc09ea3fda45</v>
      </c>
      <c r="D108" s="11" t="s">
        <v>40</v>
      </c>
      <c r="E108" s="16" t="s">
        <v>707</v>
      </c>
      <c r="G108" s="36">
        <v>104</v>
      </c>
      <c r="H108" s="36" t="s">
        <v>1778</v>
      </c>
      <c r="I108" s="39" t="s">
        <v>1779</v>
      </c>
    </row>
    <row r="109" spans="3:9" ht="19.2" customHeight="1" thickBot="1" x14ac:dyDescent="0.35">
      <c r="C109" s="15" t="str">
        <f>VLOOKUP(D109,'TN Constituency'!P:Q,2,FALSE)</f>
        <v>589cd307-7405-4cc3-b8b0-a08530402c7b</v>
      </c>
      <c r="D109" s="11" t="s">
        <v>278</v>
      </c>
      <c r="E109" s="16" t="s">
        <v>708</v>
      </c>
      <c r="G109" s="36">
        <v>105</v>
      </c>
      <c r="H109" s="36" t="s">
        <v>1780</v>
      </c>
      <c r="I109" s="39" t="s">
        <v>1781</v>
      </c>
    </row>
    <row r="110" spans="3:9" ht="19.2" customHeight="1" thickBot="1" x14ac:dyDescent="0.35">
      <c r="C110" s="15" t="str">
        <f>VLOOKUP(D110,'TN Constituency'!P:Q,2,FALSE)</f>
        <v>c292c31d-1fcf-415a-9722-c406181a076d</v>
      </c>
      <c r="D110" s="11" t="s">
        <v>280</v>
      </c>
      <c r="E110" s="16" t="s">
        <v>709</v>
      </c>
      <c r="G110" s="36">
        <v>106</v>
      </c>
      <c r="H110" s="36" t="s">
        <v>1782</v>
      </c>
      <c r="I110" s="39" t="s">
        <v>1783</v>
      </c>
    </row>
    <row r="111" spans="3:9" ht="19.2" customHeight="1" thickBot="1" x14ac:dyDescent="0.35">
      <c r="C111" s="15" t="str">
        <f>VLOOKUP(D111,'TN Constituency'!P:Q,2,FALSE)</f>
        <v>e3037ea5-dbc9-4532-98fe-073df21856cd</v>
      </c>
      <c r="D111" s="11" t="s">
        <v>710</v>
      </c>
      <c r="E111" s="16" t="s">
        <v>711</v>
      </c>
      <c r="G111" s="36">
        <v>107</v>
      </c>
      <c r="H111" s="36" t="s">
        <v>1784</v>
      </c>
      <c r="I111" s="39" t="s">
        <v>1785</v>
      </c>
    </row>
    <row r="112" spans="3:9" ht="19.2" customHeight="1" thickBot="1" x14ac:dyDescent="0.35">
      <c r="C112" s="15" t="str">
        <f>VLOOKUP(D112,'TN Constituency'!P:Q,2,FALSE)</f>
        <v>16763ecc-2564-4bca-a9e9-5bff8d701a06</v>
      </c>
      <c r="D112" s="11" t="s">
        <v>712</v>
      </c>
      <c r="E112" s="16" t="s">
        <v>713</v>
      </c>
      <c r="G112" s="36">
        <v>108</v>
      </c>
      <c r="H112" s="36" t="s">
        <v>1786</v>
      </c>
      <c r="I112" s="39" t="s">
        <v>1787</v>
      </c>
    </row>
    <row r="113" spans="3:9" ht="19.2" customHeight="1" thickBot="1" x14ac:dyDescent="0.35">
      <c r="C113" s="15" t="str">
        <f>VLOOKUP(D113,'TN Constituency'!P:Q,2,FALSE)</f>
        <v>5820f08f-f13a-4891-9337-5e0cf4569e58</v>
      </c>
      <c r="D113" s="11" t="s">
        <v>714</v>
      </c>
      <c r="E113" s="16" t="s">
        <v>715</v>
      </c>
      <c r="G113" s="36">
        <v>109</v>
      </c>
      <c r="H113" s="36" t="s">
        <v>1788</v>
      </c>
      <c r="I113" s="39" t="s">
        <v>1789</v>
      </c>
    </row>
    <row r="114" spans="3:9" ht="19.2" customHeight="1" thickBot="1" x14ac:dyDescent="0.35">
      <c r="C114" s="15" t="str">
        <f>VLOOKUP(D114,'TN Constituency'!P:Q,2,FALSE)</f>
        <v>dcfe5833-5992-49aa-9a46-a65eba0fc0cc</v>
      </c>
      <c r="D114" s="11" t="s">
        <v>286</v>
      </c>
      <c r="E114" s="16" t="s">
        <v>716</v>
      </c>
      <c r="G114" s="36">
        <v>110</v>
      </c>
      <c r="H114" s="36" t="s">
        <v>1790</v>
      </c>
      <c r="I114" s="39" t="s">
        <v>1791</v>
      </c>
    </row>
    <row r="115" spans="3:9" ht="19.2" customHeight="1" thickBot="1" x14ac:dyDescent="0.35">
      <c r="C115" s="15" t="str">
        <f>VLOOKUP(D115,'TN Constituency'!P:Q,2,FALSE)</f>
        <v>acfe9e83-88ce-4f2b-a4d3-40622d33ecc2</v>
      </c>
      <c r="D115" s="11" t="s">
        <v>717</v>
      </c>
      <c r="E115" s="16" t="s">
        <v>718</v>
      </c>
      <c r="G115" s="36">
        <v>111</v>
      </c>
      <c r="H115" s="36" t="s">
        <v>1792</v>
      </c>
      <c r="I115" s="39" t="s">
        <v>1793</v>
      </c>
    </row>
    <row r="116" spans="3:9" ht="19.2" customHeight="1" thickBot="1" x14ac:dyDescent="0.35">
      <c r="C116" s="15" t="str">
        <f>VLOOKUP(D116,'TN Constituency'!P:Q,2,FALSE)</f>
        <v>f62de6b6-88e3-4238-a22e-ae95a4501718</v>
      </c>
      <c r="D116" s="11" t="s">
        <v>2585</v>
      </c>
      <c r="E116" s="16" t="s">
        <v>720</v>
      </c>
      <c r="G116" s="36">
        <v>112</v>
      </c>
      <c r="H116" s="36" t="s">
        <v>1794</v>
      </c>
      <c r="I116" s="39" t="s">
        <v>1795</v>
      </c>
    </row>
    <row r="117" spans="3:9" ht="19.2" customHeight="1" thickBot="1" x14ac:dyDescent="0.35">
      <c r="C117" s="15" t="str">
        <f>VLOOKUP(D117,'TN Constituency'!P:Q,2,FALSE)</f>
        <v>4ae233f7-d7de-46b7-907f-2325a9c8214d</v>
      </c>
      <c r="D117" s="11" t="s">
        <v>290</v>
      </c>
      <c r="E117" s="16" t="s">
        <v>721</v>
      </c>
      <c r="G117" s="36">
        <v>113</v>
      </c>
      <c r="H117" s="36" t="s">
        <v>1796</v>
      </c>
      <c r="I117" s="39" t="s">
        <v>1797</v>
      </c>
    </row>
    <row r="118" spans="3:9" ht="19.2" customHeight="1" thickBot="1" x14ac:dyDescent="0.35">
      <c r="C118" s="15" t="str">
        <f>VLOOKUP(D118,'TN Constituency'!P:Q,2,FALSE)</f>
        <v>a1e4a52b-bf7d-48dc-a7c8-64ba133a2da4</v>
      </c>
      <c r="D118" s="11" t="s">
        <v>447</v>
      </c>
      <c r="E118" s="16" t="s">
        <v>722</v>
      </c>
      <c r="G118" s="36">
        <v>114</v>
      </c>
      <c r="H118" s="36" t="s">
        <v>1798</v>
      </c>
      <c r="I118" s="39" t="s">
        <v>1799</v>
      </c>
    </row>
    <row r="119" spans="3:9" ht="19.2" customHeight="1" thickBot="1" x14ac:dyDescent="0.35">
      <c r="C119" s="15" t="str">
        <f>VLOOKUP(D119,'TN Constituency'!P:Q,2,FALSE)</f>
        <v>6861a712-fd16-44b3-8f2c-3a30b90bb31a</v>
      </c>
      <c r="D119" s="11" t="s">
        <v>292</v>
      </c>
      <c r="E119" s="16" t="s">
        <v>723</v>
      </c>
      <c r="G119" s="36">
        <v>115</v>
      </c>
      <c r="H119" s="36" t="s">
        <v>1800</v>
      </c>
      <c r="I119" s="39" t="s">
        <v>1801</v>
      </c>
    </row>
    <row r="120" spans="3:9" ht="19.2" customHeight="1" thickBot="1" x14ac:dyDescent="0.35">
      <c r="C120" s="15" t="str">
        <f>VLOOKUP(D120,'TN Constituency'!P:Q,2,FALSE)</f>
        <v>5fbb885e-29fb-464b-b482-6519154dfcfc</v>
      </c>
      <c r="D120" s="11" t="s">
        <v>294</v>
      </c>
      <c r="E120" s="16" t="s">
        <v>724</v>
      </c>
      <c r="G120" s="36">
        <v>116</v>
      </c>
      <c r="H120" s="36" t="s">
        <v>1802</v>
      </c>
      <c r="I120" s="39" t="s">
        <v>1803</v>
      </c>
    </row>
    <row r="121" spans="3:9" ht="19.2" customHeight="1" thickBot="1" x14ac:dyDescent="0.35">
      <c r="C121" s="15" t="str">
        <f>VLOOKUP(D121,'TN Constituency'!P:Q,2,FALSE)</f>
        <v>23960e10-1f55-431c-8fac-52d86db014fb</v>
      </c>
      <c r="D121" s="11" t="s">
        <v>296</v>
      </c>
      <c r="E121" s="16" t="s">
        <v>725</v>
      </c>
      <c r="G121" s="36">
        <v>117</v>
      </c>
      <c r="H121" s="36" t="s">
        <v>1804</v>
      </c>
      <c r="I121" s="39" t="s">
        <v>1805</v>
      </c>
    </row>
    <row r="122" spans="3:9" ht="19.2" customHeight="1" thickBot="1" x14ac:dyDescent="0.35">
      <c r="C122" s="15" t="str">
        <f>VLOOKUP(D122,'TN Constituency'!P:Q,2,FALSE)</f>
        <v>4eb64a68-0a3a-4e72-8e80-bd74ed85e060</v>
      </c>
      <c r="D122" s="11" t="s">
        <v>443</v>
      </c>
      <c r="E122" s="16" t="s">
        <v>168</v>
      </c>
      <c r="G122" s="36">
        <v>118</v>
      </c>
      <c r="H122" s="36" t="s">
        <v>1806</v>
      </c>
      <c r="I122" s="39" t="s">
        <v>1807</v>
      </c>
    </row>
    <row r="123" spans="3:9" ht="19.2" customHeight="1" thickBot="1" x14ac:dyDescent="0.35">
      <c r="C123" s="15" t="str">
        <f>VLOOKUP(D123,'TN Constituency'!P:Q,2,FALSE)</f>
        <v>34e0c233-c7b8-4f39-bc07-ccc6a4f7b65e</v>
      </c>
      <c r="D123" s="11" t="s">
        <v>10</v>
      </c>
      <c r="E123" s="16" t="s">
        <v>726</v>
      </c>
      <c r="G123" s="36">
        <v>119</v>
      </c>
      <c r="H123" s="36" t="s">
        <v>1808</v>
      </c>
      <c r="I123" s="39" t="s">
        <v>1809</v>
      </c>
    </row>
    <row r="124" spans="3:9" ht="19.2" customHeight="1" thickBot="1" x14ac:dyDescent="0.35">
      <c r="C124" s="15" t="str">
        <f>VLOOKUP(D124,'TN Constituency'!P:Q,2,FALSE)</f>
        <v>e55495a6-ef03-4b84-87eb-ebbdc2892372</v>
      </c>
      <c r="D124" s="11" t="s">
        <v>440</v>
      </c>
      <c r="E124" s="16" t="s">
        <v>727</v>
      </c>
      <c r="G124" s="36">
        <v>120</v>
      </c>
      <c r="H124" s="36" t="s">
        <v>1810</v>
      </c>
      <c r="I124" s="39" t="s">
        <v>1811</v>
      </c>
    </row>
    <row r="125" spans="3:9" ht="19.2" customHeight="1" thickBot="1" x14ac:dyDescent="0.35">
      <c r="C125" s="15" t="str">
        <f>VLOOKUP(D125,'TN Constituency'!P:Q,2,FALSE)</f>
        <v>8c3f155d-980c-4377-88ff-c267523606cc</v>
      </c>
      <c r="D125" s="11" t="s">
        <v>202</v>
      </c>
      <c r="E125" s="16" t="s">
        <v>728</v>
      </c>
      <c r="G125" s="36">
        <v>121</v>
      </c>
      <c r="H125" s="36" t="s">
        <v>1812</v>
      </c>
      <c r="I125" s="39" t="s">
        <v>1813</v>
      </c>
    </row>
    <row r="126" spans="3:9" ht="19.2" customHeight="1" thickBot="1" x14ac:dyDescent="0.35">
      <c r="C126" s="15" t="str">
        <f>VLOOKUP(D126,'TN Constituency'!P:Q,2,FALSE)</f>
        <v>207f523d-5416-4b71-a91c-097bdfdcc999</v>
      </c>
      <c r="D126" s="11" t="s">
        <v>204</v>
      </c>
      <c r="E126" s="16" t="s">
        <v>729</v>
      </c>
      <c r="G126" s="36">
        <v>122</v>
      </c>
      <c r="H126" s="36" t="s">
        <v>1814</v>
      </c>
      <c r="I126" s="39" t="s">
        <v>1815</v>
      </c>
    </row>
    <row r="127" spans="3:9" ht="19.2" customHeight="1" thickBot="1" x14ac:dyDescent="0.35">
      <c r="C127" s="15" t="str">
        <f>VLOOKUP(D127,'TN Constituency'!P:Q,2,FALSE)</f>
        <v>592cd76f-dc1e-473b-a46c-3a7280b19faf</v>
      </c>
      <c r="D127" s="11" t="s">
        <v>206</v>
      </c>
      <c r="E127" s="16" t="s">
        <v>730</v>
      </c>
      <c r="G127" s="36">
        <v>123</v>
      </c>
      <c r="H127" s="36" t="s">
        <v>1816</v>
      </c>
      <c r="I127" s="39" t="s">
        <v>1817</v>
      </c>
    </row>
    <row r="128" spans="3:9" ht="19.2" customHeight="1" thickBot="1" x14ac:dyDescent="0.35">
      <c r="C128" s="15" t="str">
        <f>VLOOKUP(D128,'TN Constituency'!P:Q,2,FALSE)</f>
        <v>de32b87a-82b7-4535-be27-d33e0dba47aa</v>
      </c>
      <c r="D128" s="11" t="s">
        <v>731</v>
      </c>
      <c r="E128" s="16" t="s">
        <v>732</v>
      </c>
      <c r="G128" s="36">
        <v>124</v>
      </c>
      <c r="H128" s="36" t="s">
        <v>1818</v>
      </c>
      <c r="I128" s="39" t="s">
        <v>1819</v>
      </c>
    </row>
    <row r="129" spans="3:9" ht="19.2" customHeight="1" thickBot="1" x14ac:dyDescent="0.35">
      <c r="C129" s="15" t="str">
        <f>VLOOKUP(D129,'TN Constituency'!P:Q,2,FALSE)</f>
        <v>444f7dc5-ed5f-4888-a3ea-74f1043b55bc</v>
      </c>
      <c r="D129" s="11" t="s">
        <v>210</v>
      </c>
      <c r="E129" s="16" t="s">
        <v>733</v>
      </c>
      <c r="G129" s="36">
        <v>125</v>
      </c>
      <c r="H129" s="36" t="s">
        <v>1820</v>
      </c>
      <c r="I129" s="39" t="s">
        <v>1821</v>
      </c>
    </row>
    <row r="130" spans="3:9" ht="19.2" customHeight="1" thickBot="1" x14ac:dyDescent="0.35">
      <c r="C130" s="15" t="str">
        <f>VLOOKUP(D130,'TN Constituency'!P:Q,2,FALSE)</f>
        <v>b0ba5386-4152-4838-892f-be64e53a1f0a</v>
      </c>
      <c r="D130" s="11" t="s">
        <v>434</v>
      </c>
      <c r="E130" s="16" t="s">
        <v>734</v>
      </c>
      <c r="G130" s="36">
        <v>126</v>
      </c>
      <c r="H130" s="36" t="s">
        <v>1822</v>
      </c>
      <c r="I130" s="39" t="s">
        <v>1823</v>
      </c>
    </row>
    <row r="131" spans="3:9" ht="19.2" customHeight="1" thickBot="1" x14ac:dyDescent="0.35">
      <c r="C131" s="15" t="str">
        <f>VLOOKUP(D131,'TN Constituency'!P:Q,2,FALSE)</f>
        <v>4bc6a727-1d42-4265-8468-0c78ae2b098d</v>
      </c>
      <c r="D131" s="11" t="s">
        <v>212</v>
      </c>
      <c r="E131" s="16" t="s">
        <v>735</v>
      </c>
      <c r="G131" s="36">
        <v>127</v>
      </c>
      <c r="H131" s="36" t="s">
        <v>1824</v>
      </c>
      <c r="I131" s="39" t="s">
        <v>1825</v>
      </c>
    </row>
    <row r="132" spans="3:9" ht="19.2" customHeight="1" thickBot="1" x14ac:dyDescent="0.35">
      <c r="C132" s="15" t="str">
        <f>VLOOKUP(D132,'TN Constituency'!P:Q,2,FALSE)</f>
        <v>c195167e-8489-4897-bb80-4d1cd317d17e</v>
      </c>
      <c r="D132" s="11" t="s">
        <v>214</v>
      </c>
      <c r="E132" s="16" t="s">
        <v>736</v>
      </c>
      <c r="G132" s="36">
        <v>128</v>
      </c>
      <c r="H132" s="36" t="s">
        <v>1826</v>
      </c>
      <c r="I132" s="39" t="s">
        <v>1827</v>
      </c>
    </row>
    <row r="133" spans="3:9" ht="19.2" customHeight="1" thickBot="1" x14ac:dyDescent="0.35">
      <c r="C133" s="15" t="str">
        <f>VLOOKUP(D133,'TN Constituency'!P:Q,2,FALSE)</f>
        <v>43bd7ed1-1024-4e1d-ab21-f4b7e330d74e</v>
      </c>
      <c r="D133" s="11" t="s">
        <v>431</v>
      </c>
      <c r="E133" s="16" t="s">
        <v>737</v>
      </c>
      <c r="G133" s="36">
        <v>129</v>
      </c>
      <c r="H133" s="36" t="s">
        <v>1828</v>
      </c>
      <c r="I133" s="39" t="s">
        <v>1829</v>
      </c>
    </row>
    <row r="134" spans="3:9" ht="19.2" customHeight="1" thickBot="1" x14ac:dyDescent="0.35">
      <c r="C134" s="15" t="str">
        <f>VLOOKUP(D134,'TN Constituency'!P:Q,2,FALSE)</f>
        <v>383da821-17af-493d-937f-68d79a01c48f</v>
      </c>
      <c r="D134" s="11" t="s">
        <v>738</v>
      </c>
      <c r="E134" s="16" t="s">
        <v>739</v>
      </c>
      <c r="G134" s="36">
        <v>130</v>
      </c>
      <c r="H134" s="36" t="s">
        <v>1830</v>
      </c>
      <c r="I134" s="39" t="s">
        <v>1831</v>
      </c>
    </row>
    <row r="135" spans="3:9" ht="19.2" customHeight="1" thickBot="1" x14ac:dyDescent="0.35">
      <c r="C135" s="15" t="str">
        <f>VLOOKUP(D135,'TN Constituency'!P:Q,2,FALSE)</f>
        <v>43355cb2-474c-4e3b-bd29-32f92bd2867e</v>
      </c>
      <c r="D135" s="11" t="s">
        <v>8</v>
      </c>
      <c r="E135" s="16" t="s">
        <v>740</v>
      </c>
      <c r="G135" s="36">
        <v>131</v>
      </c>
      <c r="H135" s="36" t="s">
        <v>1832</v>
      </c>
      <c r="I135" s="39" t="s">
        <v>1833</v>
      </c>
    </row>
    <row r="136" spans="3:9" ht="19.2" customHeight="1" thickBot="1" x14ac:dyDescent="0.35">
      <c r="C136" s="15" t="str">
        <f>VLOOKUP(D136,'TN Constituency'!P:Q,2,FALSE)</f>
        <v>1b37722d-13a6-4ab0-95c1-bcd69378af2a</v>
      </c>
      <c r="D136" s="11" t="s">
        <v>428</v>
      </c>
      <c r="E136" s="16" t="s">
        <v>741</v>
      </c>
      <c r="G136" s="36">
        <v>132</v>
      </c>
      <c r="H136" s="36" t="s">
        <v>1834</v>
      </c>
      <c r="I136" s="39" t="s">
        <v>1835</v>
      </c>
    </row>
    <row r="137" spans="3:9" ht="19.2" customHeight="1" thickBot="1" x14ac:dyDescent="0.35">
      <c r="C137" s="15" t="str">
        <f>VLOOKUP(D137,'TN Constituency'!P:Q,2,FALSE)</f>
        <v>bc953ba5-be1c-44d4-86be-c942c823b8c6</v>
      </c>
      <c r="D137" s="11" t="s">
        <v>218</v>
      </c>
      <c r="E137" s="16" t="s">
        <v>742</v>
      </c>
      <c r="G137" s="36">
        <v>133</v>
      </c>
      <c r="H137" s="36" t="s">
        <v>1836</v>
      </c>
      <c r="I137" s="39" t="s">
        <v>1837</v>
      </c>
    </row>
    <row r="138" spans="3:9" ht="19.2" customHeight="1" thickBot="1" x14ac:dyDescent="0.35">
      <c r="C138" s="15" t="str">
        <f>VLOOKUP(D138,'TN Constituency'!P:Q,2,FALSE)</f>
        <v>2b9a991e-cff7-42c9-a986-03898f3e8f8e</v>
      </c>
      <c r="D138" s="11" t="s">
        <v>220</v>
      </c>
      <c r="E138" s="16" t="s">
        <v>743</v>
      </c>
      <c r="G138" s="36">
        <v>134</v>
      </c>
      <c r="H138" s="36" t="s">
        <v>1838</v>
      </c>
      <c r="I138" s="39" t="s">
        <v>1839</v>
      </c>
    </row>
    <row r="139" spans="3:9" ht="19.2" customHeight="1" thickBot="1" x14ac:dyDescent="0.35">
      <c r="C139" s="15" t="str">
        <f>VLOOKUP(D139,'TN Constituency'!P:Q,2,FALSE)</f>
        <v>ab8b089c-af20-46f8-bc2c-5c277518e757</v>
      </c>
      <c r="D139" s="11" t="s">
        <v>44</v>
      </c>
      <c r="E139" s="16" t="s">
        <v>744</v>
      </c>
      <c r="G139" s="36">
        <v>135</v>
      </c>
      <c r="H139" s="36" t="s">
        <v>1840</v>
      </c>
      <c r="I139" s="39" t="s">
        <v>1841</v>
      </c>
    </row>
    <row r="140" spans="3:9" ht="19.2" customHeight="1" thickBot="1" x14ac:dyDescent="0.35">
      <c r="C140" s="15" t="str">
        <f>VLOOKUP(D140,'TN Constituency'!P:Q,2,FALSE)</f>
        <v>44f818b8-851f-41f7-83de-f03680cb22a9</v>
      </c>
      <c r="D140" s="11" t="s">
        <v>745</v>
      </c>
      <c r="E140" s="16" t="s">
        <v>746</v>
      </c>
      <c r="G140" s="36">
        <v>136</v>
      </c>
      <c r="H140" s="36" t="s">
        <v>1842</v>
      </c>
      <c r="I140" s="39" t="s">
        <v>1843</v>
      </c>
    </row>
    <row r="141" spans="3:9" ht="19.2" customHeight="1" thickBot="1" x14ac:dyDescent="0.35">
      <c r="C141" s="15" t="str">
        <f>VLOOKUP(D141,'TN Constituency'!P:Q,2,FALSE)</f>
        <v>91d4c2be-72ce-4604-a53b-22a6267db2a9</v>
      </c>
      <c r="D141" s="11" t="s">
        <v>224</v>
      </c>
      <c r="E141" s="16" t="s">
        <v>747</v>
      </c>
      <c r="G141" s="36">
        <v>137</v>
      </c>
      <c r="H141" s="36" t="s">
        <v>1844</v>
      </c>
      <c r="I141" s="39" t="s">
        <v>1845</v>
      </c>
    </row>
    <row r="142" spans="3:9" ht="19.2" customHeight="1" thickBot="1" x14ac:dyDescent="0.35">
      <c r="C142" s="15" t="str">
        <f>VLOOKUP(D142,'TN Constituency'!P:Q,2,FALSE)</f>
        <v>9ddaae03-5f2c-41b2-a2bc-e7fdd3bc7e6a</v>
      </c>
      <c r="D142" s="11" t="s">
        <v>226</v>
      </c>
      <c r="E142" s="16" t="s">
        <v>748</v>
      </c>
      <c r="G142" s="36">
        <v>138</v>
      </c>
      <c r="H142" s="36" t="s">
        <v>1846</v>
      </c>
      <c r="I142" s="39" t="s">
        <v>1847</v>
      </c>
    </row>
    <row r="143" spans="3:9" ht="19.2" customHeight="1" thickBot="1" x14ac:dyDescent="0.35">
      <c r="C143" s="15" t="str">
        <f>VLOOKUP(D143,'TN Constituency'!P:Q,2,FALSE)</f>
        <v>da459282-a521-4bb9-8d4b-071fb7ac747a</v>
      </c>
      <c r="D143" s="11" t="s">
        <v>228</v>
      </c>
      <c r="E143" s="16" t="s">
        <v>749</v>
      </c>
      <c r="G143" s="36">
        <v>139</v>
      </c>
      <c r="H143" s="36" t="s">
        <v>1848</v>
      </c>
      <c r="I143" s="39" t="s">
        <v>1849</v>
      </c>
    </row>
    <row r="144" spans="3:9" ht="19.2" customHeight="1" thickBot="1" x14ac:dyDescent="0.35">
      <c r="C144" s="15" t="str">
        <f>VLOOKUP(D144,'TN Constituency'!P:Q,2,FALSE)</f>
        <v>219cefbf-b41b-49b6-be17-43f4ad426552</v>
      </c>
      <c r="D144" s="11" t="s">
        <v>232</v>
      </c>
      <c r="E144" s="16" t="s">
        <v>750</v>
      </c>
      <c r="G144" s="36">
        <v>140</v>
      </c>
      <c r="H144" s="36" t="s">
        <v>1850</v>
      </c>
      <c r="I144" s="39" t="s">
        <v>1851</v>
      </c>
    </row>
    <row r="145" spans="3:9" ht="19.2" customHeight="1" thickBot="1" x14ac:dyDescent="0.35">
      <c r="C145" s="15" t="str">
        <f>VLOOKUP(D145,'TN Constituency'!P:Q,2,FALSE)</f>
        <v>b55eedce-216f-4dd7-b2d1-c2c3b5fb0257</v>
      </c>
      <c r="D145" s="11" t="s">
        <v>230</v>
      </c>
      <c r="E145" s="16" t="s">
        <v>585</v>
      </c>
      <c r="G145" s="36">
        <v>141</v>
      </c>
      <c r="H145" s="36" t="s">
        <v>1852</v>
      </c>
      <c r="I145" s="39" t="s">
        <v>1853</v>
      </c>
    </row>
    <row r="146" spans="3:9" ht="19.2" customHeight="1" thickBot="1" x14ac:dyDescent="0.35">
      <c r="C146" s="15" t="str">
        <f>VLOOKUP(D146,'TN Constituency'!P:Q,2,FALSE)</f>
        <v>7f95891e-5155-46f4-8bb8-c54bff3ff7dd</v>
      </c>
      <c r="D146" s="11" t="s">
        <v>234</v>
      </c>
      <c r="E146" s="16" t="s">
        <v>751</v>
      </c>
      <c r="G146" s="36">
        <v>142</v>
      </c>
      <c r="H146" s="36" t="s">
        <v>1854</v>
      </c>
      <c r="I146" s="39" t="s">
        <v>1855</v>
      </c>
    </row>
    <row r="147" spans="3:9" ht="19.2" customHeight="1" thickBot="1" x14ac:dyDescent="0.35">
      <c r="C147" s="15" t="str">
        <f>VLOOKUP(D147,'TN Constituency'!P:Q,2,FALSE)</f>
        <v>3cb1c07e-277a-4974-845a-3645c9d24712</v>
      </c>
      <c r="D147" s="11" t="s">
        <v>415</v>
      </c>
      <c r="E147" s="16" t="s">
        <v>752</v>
      </c>
      <c r="G147" s="36">
        <v>143</v>
      </c>
      <c r="H147" s="36" t="s">
        <v>1856</v>
      </c>
      <c r="I147" s="39" t="s">
        <v>1857</v>
      </c>
    </row>
    <row r="148" spans="3:9" ht="19.2" customHeight="1" thickBot="1" x14ac:dyDescent="0.35">
      <c r="C148" s="15" t="str">
        <f>VLOOKUP(D148,'TN Constituency'!P:Q,2,FALSE)</f>
        <v>efdd45a3-1feb-4fbd-a93b-e744c9446787</v>
      </c>
      <c r="D148" s="11" t="s">
        <v>413</v>
      </c>
      <c r="E148" s="16" t="s">
        <v>753</v>
      </c>
      <c r="G148" s="36">
        <v>144</v>
      </c>
      <c r="H148" s="36" t="s">
        <v>1858</v>
      </c>
      <c r="I148" s="39" t="s">
        <v>1859</v>
      </c>
    </row>
    <row r="149" spans="3:9" ht="19.2" customHeight="1" thickBot="1" x14ac:dyDescent="0.35">
      <c r="C149" s="15" t="str">
        <f>VLOOKUP(D149,'TN Constituency'!P:Q,2,FALSE)</f>
        <v>a9cce6db-cfb6-4017-94e0-be6afeebf2b2</v>
      </c>
      <c r="D149" s="11" t="s">
        <v>236</v>
      </c>
      <c r="E149" s="16" t="s">
        <v>754</v>
      </c>
      <c r="G149" s="36">
        <v>145</v>
      </c>
      <c r="H149" s="36" t="s">
        <v>1860</v>
      </c>
      <c r="I149" s="39" t="s">
        <v>1861</v>
      </c>
    </row>
    <row r="150" spans="3:9" ht="19.2" customHeight="1" thickBot="1" x14ac:dyDescent="0.35">
      <c r="C150" s="15" t="str">
        <f>VLOOKUP(D150,'TN Constituency'!P:Q,2,FALSE)</f>
        <v>b095c22c-0dab-4d2c-95ac-6428be7bda4c</v>
      </c>
      <c r="D150" s="11" t="s">
        <v>755</v>
      </c>
      <c r="E150" s="16" t="s">
        <v>688</v>
      </c>
      <c r="G150" s="36">
        <v>146</v>
      </c>
      <c r="H150" s="36" t="s">
        <v>1862</v>
      </c>
      <c r="I150" s="39" t="s">
        <v>1863</v>
      </c>
    </row>
    <row r="151" spans="3:9" ht="19.2" customHeight="1" thickBot="1" x14ac:dyDescent="0.35">
      <c r="C151" s="15" t="str">
        <f>VLOOKUP(D151,'TN Constituency'!P:Q,2,FALSE)</f>
        <v>58e63912-a2f5-4473-a500-4f71d7902b2e</v>
      </c>
      <c r="D151" s="11" t="s">
        <v>756</v>
      </c>
      <c r="E151" s="16" t="s">
        <v>688</v>
      </c>
      <c r="G151" s="36">
        <v>147</v>
      </c>
      <c r="H151" s="36" t="s">
        <v>1864</v>
      </c>
      <c r="I151" s="39" t="s">
        <v>1865</v>
      </c>
    </row>
    <row r="152" spans="3:9" ht="19.2" customHeight="1" thickBot="1" x14ac:dyDescent="0.35">
      <c r="C152" s="15" t="str">
        <f>VLOOKUP(D152,'TN Constituency'!P:Q,2,FALSE)</f>
        <v>93d839a0-f2dc-4bc1-8472-fcea19d24bf6</v>
      </c>
      <c r="D152" s="11" t="s">
        <v>409</v>
      </c>
      <c r="E152" s="16" t="s">
        <v>757</v>
      </c>
      <c r="G152" s="36">
        <v>148</v>
      </c>
      <c r="H152" s="36" t="s">
        <v>1866</v>
      </c>
      <c r="I152" s="39" t="s">
        <v>1867</v>
      </c>
    </row>
    <row r="153" spans="3:9" ht="19.2" customHeight="1" thickBot="1" x14ac:dyDescent="0.35">
      <c r="C153" s="15" t="str">
        <f>VLOOKUP(D153,'TN Constituency'!P:Q,2,FALSE)</f>
        <v>387cc420-b30d-4325-8d9e-d2b08184a079</v>
      </c>
      <c r="D153" s="11" t="s">
        <v>46</v>
      </c>
      <c r="E153" s="16" t="s">
        <v>758</v>
      </c>
      <c r="G153" s="36">
        <v>149</v>
      </c>
      <c r="H153" s="36" t="s">
        <v>1868</v>
      </c>
      <c r="I153" s="39" t="s">
        <v>1869</v>
      </c>
    </row>
    <row r="154" spans="3:9" ht="19.2" customHeight="1" thickBot="1" x14ac:dyDescent="0.35">
      <c r="C154" s="15" t="str">
        <f>VLOOKUP(D154,'TN Constituency'!P:Q,2,FALSE)</f>
        <v>a77836fe-a031-4aac-b606-9d7d2791cdd9</v>
      </c>
      <c r="D154" s="11" t="s">
        <v>406</v>
      </c>
      <c r="E154" s="16" t="s">
        <v>759</v>
      </c>
      <c r="G154" s="36">
        <v>150</v>
      </c>
      <c r="H154" s="36" t="s">
        <v>1870</v>
      </c>
      <c r="I154" s="39" t="s">
        <v>1871</v>
      </c>
    </row>
    <row r="155" spans="3:9" ht="19.2" customHeight="1" thickBot="1" x14ac:dyDescent="0.35">
      <c r="C155" s="15" t="str">
        <f>VLOOKUP(D155,'TN Constituency'!P:Q,2,FALSE)</f>
        <v>037744c8-f95a-4d70-a40f-01cdeda57659</v>
      </c>
      <c r="D155" s="11" t="s">
        <v>2766</v>
      </c>
      <c r="E155" s="16" t="s">
        <v>761</v>
      </c>
      <c r="G155" s="36">
        <v>151</v>
      </c>
      <c r="H155" s="36" t="s">
        <v>1872</v>
      </c>
      <c r="I155" s="39" t="s">
        <v>1873</v>
      </c>
    </row>
    <row r="156" spans="3:9" ht="19.2" customHeight="1" thickBot="1" x14ac:dyDescent="0.35">
      <c r="C156" s="15" t="str">
        <f>VLOOKUP(D156,'TN Constituency'!P:Q,2,FALSE)</f>
        <v>075bda0a-1bf0-40fa-a077-4e67baec148c</v>
      </c>
      <c r="D156" s="11" t="s">
        <v>2627</v>
      </c>
      <c r="E156" s="16" t="s">
        <v>763</v>
      </c>
      <c r="G156" s="36">
        <v>152</v>
      </c>
      <c r="H156" s="36" t="s">
        <v>1874</v>
      </c>
      <c r="I156" s="39" t="s">
        <v>1875</v>
      </c>
    </row>
    <row r="157" spans="3:9" ht="19.2" customHeight="1" thickBot="1" x14ac:dyDescent="0.35">
      <c r="C157" s="15" t="str">
        <f>VLOOKUP(D157,'TN Constituency'!P:Q,2,FALSE)</f>
        <v>12344bf7-81a7-4bc5-8137-3cc2758a0e7b</v>
      </c>
      <c r="D157" s="11" t="s">
        <v>54</v>
      </c>
      <c r="E157" s="16" t="s">
        <v>764</v>
      </c>
      <c r="G157" s="36">
        <v>153</v>
      </c>
      <c r="H157" s="36" t="s">
        <v>1876</v>
      </c>
      <c r="I157" s="39" t="s">
        <v>1877</v>
      </c>
    </row>
    <row r="158" spans="3:9" ht="19.2" customHeight="1" thickBot="1" x14ac:dyDescent="0.35">
      <c r="C158" s="15" t="str">
        <f>VLOOKUP(D158,'TN Constituency'!P:Q,2,FALSE)</f>
        <v>0ebaae94-0cf3-4cf8-bc48-5256c3119ff1</v>
      </c>
      <c r="D158" s="11" t="s">
        <v>56</v>
      </c>
      <c r="E158" s="16" t="s">
        <v>765</v>
      </c>
      <c r="G158" s="36">
        <v>154</v>
      </c>
      <c r="H158" s="36" t="s">
        <v>1878</v>
      </c>
      <c r="I158" s="39" t="s">
        <v>1879</v>
      </c>
    </row>
    <row r="159" spans="3:9" ht="19.2" customHeight="1" thickBot="1" x14ac:dyDescent="0.35">
      <c r="C159" s="15" t="str">
        <f>VLOOKUP(D159,'TN Constituency'!P:Q,2,FALSE)</f>
        <v>ede263bb-ccf4-4ab1-ac00-682dc3298535</v>
      </c>
      <c r="D159" s="11" t="s">
        <v>58</v>
      </c>
      <c r="E159" s="16" t="s">
        <v>766</v>
      </c>
      <c r="G159" s="36">
        <v>155</v>
      </c>
      <c r="H159" s="36" t="s">
        <v>1880</v>
      </c>
      <c r="I159" s="39" t="s">
        <v>1881</v>
      </c>
    </row>
    <row r="160" spans="3:9" ht="19.2" customHeight="1" thickBot="1" x14ac:dyDescent="0.35">
      <c r="C160" s="15" t="str">
        <f>VLOOKUP(D160,'TN Constituency'!P:Q,2,FALSE)</f>
        <v>a3de9cef-81a4-4a26-8c40-a3819120a0a6</v>
      </c>
      <c r="D160" s="11" t="s">
        <v>60</v>
      </c>
      <c r="E160" s="16" t="s">
        <v>767</v>
      </c>
      <c r="G160" s="36">
        <v>156</v>
      </c>
      <c r="H160" s="36" t="s">
        <v>1882</v>
      </c>
      <c r="I160" s="39" t="s">
        <v>1883</v>
      </c>
    </row>
    <row r="161" spans="3:9" ht="19.2" customHeight="1" thickBot="1" x14ac:dyDescent="0.35">
      <c r="C161" s="15" t="str">
        <f>VLOOKUP(D161,'TN Constituency'!P:Q,2,FALSE)</f>
        <v>69f91b12-f843-4dc2-8355-e32a6033332f</v>
      </c>
      <c r="D161" s="11" t="s">
        <v>62</v>
      </c>
      <c r="E161" s="16" t="s">
        <v>768</v>
      </c>
      <c r="G161" s="36">
        <v>157</v>
      </c>
      <c r="H161" s="36" t="s">
        <v>1884</v>
      </c>
      <c r="I161" s="39" t="s">
        <v>1885</v>
      </c>
    </row>
    <row r="162" spans="3:9" ht="19.2" customHeight="1" thickBot="1" x14ac:dyDescent="0.35">
      <c r="C162" s="15" t="str">
        <f>VLOOKUP(D162,'TN Constituency'!P:Q,2,FALSE)</f>
        <v>3e7a7e53-c838-4876-af14-fa1052bb13b2</v>
      </c>
      <c r="D162" s="11" t="s">
        <v>64</v>
      </c>
      <c r="E162" s="16" t="s">
        <v>769</v>
      </c>
      <c r="G162" s="36">
        <v>158</v>
      </c>
      <c r="H162" s="36" t="s">
        <v>1886</v>
      </c>
      <c r="I162" s="39" t="s">
        <v>1887</v>
      </c>
    </row>
    <row r="163" spans="3:9" ht="19.2" customHeight="1" thickBot="1" x14ac:dyDescent="0.35">
      <c r="C163" s="15" t="str">
        <f>VLOOKUP(D163,'TN Constituency'!P:Q,2,FALSE)</f>
        <v>638ea284-7739-40f8-8db7-b26319b8d217</v>
      </c>
      <c r="D163" s="11" t="s">
        <v>2635</v>
      </c>
      <c r="E163" s="16" t="s">
        <v>771</v>
      </c>
      <c r="G163" s="36">
        <v>159</v>
      </c>
      <c r="H163" s="36" t="s">
        <v>1888</v>
      </c>
      <c r="I163" s="39" t="s">
        <v>1889</v>
      </c>
    </row>
    <row r="164" spans="3:9" ht="19.2" customHeight="1" thickBot="1" x14ac:dyDescent="0.35">
      <c r="C164" s="15" t="str">
        <f>VLOOKUP(D164,'TN Constituency'!P:Q,2,FALSE)</f>
        <v>338f319d-ca9d-4602-b05d-ecec7b747539</v>
      </c>
      <c r="D164" s="11" t="s">
        <v>772</v>
      </c>
      <c r="E164" s="16" t="s">
        <v>773</v>
      </c>
      <c r="G164" s="36">
        <v>160</v>
      </c>
      <c r="H164" s="36" t="s">
        <v>1890</v>
      </c>
      <c r="I164" s="39" t="s">
        <v>1891</v>
      </c>
    </row>
    <row r="165" spans="3:9" ht="19.2" customHeight="1" thickBot="1" x14ac:dyDescent="0.35">
      <c r="C165" s="15" t="str">
        <f>VLOOKUP(D165,'TN Constituency'!P:Q,2,FALSE)</f>
        <v>d93c3a2b-81e9-4f4e-905e-cd171ce402e0</v>
      </c>
      <c r="D165" s="11" t="s">
        <v>774</v>
      </c>
      <c r="E165" s="16" t="s">
        <v>775</v>
      </c>
      <c r="G165" s="36">
        <v>161</v>
      </c>
      <c r="H165" s="36" t="s">
        <v>1892</v>
      </c>
      <c r="I165" s="39" t="s">
        <v>1893</v>
      </c>
    </row>
    <row r="166" spans="3:9" ht="19.2" customHeight="1" thickBot="1" x14ac:dyDescent="0.35">
      <c r="C166" s="15" t="str">
        <f>VLOOKUP(D166,'TN Constituency'!P:Q,2,FALSE)</f>
        <v>4271f59d-e243-48bf-be87-0b9265838792</v>
      </c>
      <c r="D166" s="11" t="s">
        <v>68</v>
      </c>
      <c r="E166" s="16" t="s">
        <v>776</v>
      </c>
      <c r="G166" s="36">
        <v>162</v>
      </c>
      <c r="H166" s="36" t="s">
        <v>1894</v>
      </c>
      <c r="I166" s="39" t="s">
        <v>1895</v>
      </c>
    </row>
    <row r="167" spans="3:9" ht="19.2" customHeight="1" thickBot="1" x14ac:dyDescent="0.35">
      <c r="C167" s="15" t="str">
        <f>VLOOKUP(D167,'TN Constituency'!P:Q,2,FALSE)</f>
        <v>7f8141f5-60ff-49c7-9deb-64ba162d1cb8</v>
      </c>
      <c r="D167" s="11" t="s">
        <v>70</v>
      </c>
      <c r="E167" s="16" t="s">
        <v>777</v>
      </c>
      <c r="G167" s="36">
        <v>163</v>
      </c>
      <c r="H167" s="36" t="s">
        <v>1896</v>
      </c>
      <c r="I167" s="39" t="s">
        <v>1897</v>
      </c>
    </row>
    <row r="168" spans="3:9" ht="19.2" customHeight="1" thickBot="1" x14ac:dyDescent="0.35">
      <c r="C168" s="15" t="str">
        <f>VLOOKUP(D168,'TN Constituency'!P:Q,2,FALSE)</f>
        <v>561279b4-8257-4b07-ae5d-eaee5d7ad432</v>
      </c>
      <c r="D168" s="11" t="s">
        <v>778</v>
      </c>
      <c r="E168" s="16" t="s">
        <v>779</v>
      </c>
      <c r="G168" s="36">
        <v>164</v>
      </c>
      <c r="H168" s="36" t="s">
        <v>1898</v>
      </c>
      <c r="I168" s="39" t="s">
        <v>1899</v>
      </c>
    </row>
    <row r="169" spans="3:9" ht="19.2" customHeight="1" thickBot="1" x14ac:dyDescent="0.35">
      <c r="C169" s="15" t="str">
        <f>VLOOKUP(D169,'TN Constituency'!P:Q,2,FALSE)</f>
        <v>67362d10-5caf-4691-86e0-d613309725b2</v>
      </c>
      <c r="D169" s="11" t="s">
        <v>24</v>
      </c>
      <c r="E169" s="16" t="s">
        <v>780</v>
      </c>
      <c r="G169" s="36">
        <v>165</v>
      </c>
      <c r="H169" s="36" t="s">
        <v>1900</v>
      </c>
      <c r="I169" s="39" t="s">
        <v>1901</v>
      </c>
    </row>
    <row r="170" spans="3:9" ht="19.2" customHeight="1" thickBot="1" x14ac:dyDescent="0.35">
      <c r="C170" s="15" t="str">
        <f>VLOOKUP(D170,'TN Constituency'!P:Q,2,FALSE)</f>
        <v>69b9d777-ceac-4221-8c42-7459c922289b</v>
      </c>
      <c r="D170" s="11" t="s">
        <v>781</v>
      </c>
      <c r="E170" s="16" t="s">
        <v>782</v>
      </c>
      <c r="G170" s="36">
        <v>166</v>
      </c>
      <c r="H170" s="36" t="s">
        <v>1902</v>
      </c>
      <c r="I170" s="39" t="s">
        <v>1903</v>
      </c>
    </row>
    <row r="171" spans="3:9" ht="19.2" customHeight="1" thickBot="1" x14ac:dyDescent="0.35">
      <c r="C171" s="15" t="str">
        <f>VLOOKUP(D171,'TN Constituency'!P:Q,2,FALSE)</f>
        <v>12728561-9a40-4380-b91a-4eddcd1d2b38</v>
      </c>
      <c r="D171" s="11" t="s">
        <v>398</v>
      </c>
      <c r="E171" s="16" t="s">
        <v>783</v>
      </c>
      <c r="G171" s="36">
        <v>167</v>
      </c>
      <c r="H171" s="36" t="s">
        <v>1904</v>
      </c>
      <c r="I171" s="39" t="s">
        <v>1905</v>
      </c>
    </row>
    <row r="172" spans="3:9" ht="19.2" customHeight="1" thickBot="1" x14ac:dyDescent="0.35">
      <c r="C172" s="15" t="str">
        <f>VLOOKUP(D172,'TN Constituency'!P:Q,2,FALSE)</f>
        <v>09d0fb51-e29e-4dd7-af2b-2cd4c9b76e1c</v>
      </c>
      <c r="D172" s="11" t="s">
        <v>784</v>
      </c>
      <c r="E172" s="16" t="s">
        <v>785</v>
      </c>
      <c r="G172" s="36">
        <v>168</v>
      </c>
      <c r="H172" s="36" t="s">
        <v>1906</v>
      </c>
      <c r="I172" s="39" t="s">
        <v>1907</v>
      </c>
    </row>
    <row r="173" spans="3:9" ht="19.2" customHeight="1" thickBot="1" x14ac:dyDescent="0.35">
      <c r="C173" s="15" t="str">
        <f>VLOOKUP(D173,'TN Constituency'!P:Q,2,FALSE)</f>
        <v>6706b4a4-0c15-47ff-9c5a-e768c3a2858c</v>
      </c>
      <c r="D173" s="11" t="s">
        <v>22</v>
      </c>
      <c r="E173" s="16" t="s">
        <v>786</v>
      </c>
      <c r="G173" s="36">
        <v>169</v>
      </c>
      <c r="H173" s="36" t="s">
        <v>1908</v>
      </c>
      <c r="I173" s="39" t="s">
        <v>1909</v>
      </c>
    </row>
    <row r="174" spans="3:9" ht="19.2" customHeight="1" thickBot="1" x14ac:dyDescent="0.35">
      <c r="C174" s="15" t="str">
        <f>VLOOKUP(D174,'TN Constituency'!P:Q,2,FALSE)</f>
        <v>f5e0f49a-2bb0-4136-845f-b869ce063614</v>
      </c>
      <c r="D174" s="11" t="s">
        <v>395</v>
      </c>
      <c r="E174" s="16" t="s">
        <v>786</v>
      </c>
      <c r="G174" s="36">
        <v>170</v>
      </c>
      <c r="H174" s="36" t="s">
        <v>1910</v>
      </c>
      <c r="I174" s="39" t="s">
        <v>1911</v>
      </c>
    </row>
    <row r="175" spans="3:9" ht="19.2" customHeight="1" thickBot="1" x14ac:dyDescent="0.35">
      <c r="C175" s="15" t="str">
        <f>VLOOKUP(D175,'TN Constituency'!P:Q,2,FALSE)</f>
        <v>846befdb-07b4-4146-abca-c8d1d378a116</v>
      </c>
      <c r="D175" s="11" t="s">
        <v>393</v>
      </c>
      <c r="E175" s="16" t="s">
        <v>787</v>
      </c>
      <c r="G175" s="36">
        <v>171</v>
      </c>
      <c r="H175" s="36" t="s">
        <v>1912</v>
      </c>
      <c r="I175" s="39" t="s">
        <v>1913</v>
      </c>
    </row>
    <row r="176" spans="3:9" ht="19.2" customHeight="1" thickBot="1" x14ac:dyDescent="0.35">
      <c r="C176" s="15" t="str">
        <f>VLOOKUP(D176,'TN Constituency'!P:Q,2,FALSE)</f>
        <v>6e279e27-69c8-4ba4-acd7-961d130824ef</v>
      </c>
      <c r="D176" s="11" t="s">
        <v>76</v>
      </c>
      <c r="E176" s="16" t="s">
        <v>788</v>
      </c>
      <c r="G176" s="36">
        <v>172</v>
      </c>
      <c r="H176" s="36" t="s">
        <v>1914</v>
      </c>
      <c r="I176" s="39" t="s">
        <v>1915</v>
      </c>
    </row>
    <row r="177" spans="3:9" ht="19.2" customHeight="1" thickBot="1" x14ac:dyDescent="0.35">
      <c r="C177" s="15" t="str">
        <f>VLOOKUP(D177,'TN Constituency'!P:Q,2,FALSE)</f>
        <v>b6a169ac-5ac7-41ae-b65d-e2fa74df02a4</v>
      </c>
      <c r="D177" s="11" t="s">
        <v>391</v>
      </c>
      <c r="E177" s="16" t="s">
        <v>789</v>
      </c>
      <c r="G177" s="36">
        <v>173</v>
      </c>
      <c r="H177" s="36" t="s">
        <v>1916</v>
      </c>
      <c r="I177" s="39" t="s">
        <v>1917</v>
      </c>
    </row>
    <row r="178" spans="3:9" ht="19.2" customHeight="1" thickBot="1" x14ac:dyDescent="0.35">
      <c r="C178" s="15" t="str">
        <f>VLOOKUP(D178,'TN Constituency'!P:Q,2,FALSE)</f>
        <v>9d0af417-8e52-47cd-b156-0817edf94444</v>
      </c>
      <c r="D178" s="11" t="s">
        <v>389</v>
      </c>
      <c r="E178" s="16" t="s">
        <v>790</v>
      </c>
      <c r="G178" s="36">
        <v>174</v>
      </c>
      <c r="H178" s="36" t="s">
        <v>1918</v>
      </c>
      <c r="I178" s="39" t="s">
        <v>1919</v>
      </c>
    </row>
    <row r="179" spans="3:9" ht="19.2" customHeight="1" thickBot="1" x14ac:dyDescent="0.35">
      <c r="C179" s="15" t="str">
        <f>VLOOKUP(D179,'TN Constituency'!P:Q,2,FALSE)</f>
        <v>bff4f839-a29a-4061-abee-5047c84d5802</v>
      </c>
      <c r="D179" s="11" t="s">
        <v>78</v>
      </c>
      <c r="E179" s="16" t="s">
        <v>791</v>
      </c>
      <c r="G179" s="36">
        <v>175</v>
      </c>
      <c r="H179" s="36" t="s">
        <v>1920</v>
      </c>
      <c r="I179" s="39" t="s">
        <v>1921</v>
      </c>
    </row>
    <row r="180" spans="3:9" ht="19.2" customHeight="1" thickBot="1" x14ac:dyDescent="0.35">
      <c r="C180" s="15" t="str">
        <f>VLOOKUP(D180,'TN Constituency'!P:Q,2,FALSE)</f>
        <v>0df735ff-65d6-4490-9978-07a8629780fd</v>
      </c>
      <c r="D180" s="11" t="s">
        <v>80</v>
      </c>
      <c r="E180" s="16" t="s">
        <v>792</v>
      </c>
      <c r="G180" s="36">
        <v>176</v>
      </c>
      <c r="H180" s="36" t="s">
        <v>1922</v>
      </c>
      <c r="I180" s="39" t="s">
        <v>1885</v>
      </c>
    </row>
    <row r="181" spans="3:9" ht="19.2" customHeight="1" thickBot="1" x14ac:dyDescent="0.35">
      <c r="C181" s="15" t="str">
        <f>VLOOKUP(D181,'TN Constituency'!P:Q,2,FALSE)</f>
        <v>5dd44067-83bd-4f1b-9c33-7491f0cfb52c</v>
      </c>
      <c r="D181" s="11" t="s">
        <v>82</v>
      </c>
      <c r="E181" s="16" t="s">
        <v>793</v>
      </c>
      <c r="G181" s="36">
        <v>177</v>
      </c>
      <c r="H181" s="36" t="s">
        <v>1923</v>
      </c>
      <c r="I181" s="39" t="s">
        <v>1924</v>
      </c>
    </row>
    <row r="182" spans="3:9" ht="19.2" customHeight="1" thickBot="1" x14ac:dyDescent="0.35">
      <c r="C182" s="15" t="str">
        <f>VLOOKUP(D182,'TN Constituency'!P:Q,2,FALSE)</f>
        <v>6cfb228b-7367-4a39-809f-b2447a152b8b</v>
      </c>
      <c r="D182" s="11" t="s">
        <v>794</v>
      </c>
      <c r="E182" s="16" t="s">
        <v>795</v>
      </c>
      <c r="G182" s="36">
        <v>178</v>
      </c>
      <c r="H182" s="36" t="s">
        <v>1925</v>
      </c>
      <c r="I182" s="39" t="s">
        <v>1926</v>
      </c>
    </row>
    <row r="183" spans="3:9" ht="19.2" customHeight="1" thickBot="1" x14ac:dyDescent="0.35">
      <c r="C183" s="15" t="str">
        <f>VLOOKUP(D183,'TN Constituency'!P:Q,2,FALSE)</f>
        <v>ca7f7da2-80d5-47d6-8ba7-a993575a057c</v>
      </c>
      <c r="D183" s="11" t="s">
        <v>384</v>
      </c>
      <c r="E183" s="16" t="s">
        <v>796</v>
      </c>
      <c r="G183" s="36">
        <v>179</v>
      </c>
      <c r="H183" s="36" t="s">
        <v>1927</v>
      </c>
      <c r="I183" s="39" t="s">
        <v>1928</v>
      </c>
    </row>
    <row r="184" spans="3:9" ht="19.2" customHeight="1" thickBot="1" x14ac:dyDescent="0.35">
      <c r="C184" s="15" t="str">
        <f>VLOOKUP(D184,'TN Constituency'!P:Q,2,FALSE)</f>
        <v>5b56283b-0915-431f-81f2-5df16c062fe9</v>
      </c>
      <c r="D184" s="11" t="s">
        <v>382</v>
      </c>
      <c r="E184" s="16" t="s">
        <v>797</v>
      </c>
      <c r="G184" s="36">
        <v>180</v>
      </c>
      <c r="H184" s="36" t="s">
        <v>1929</v>
      </c>
      <c r="I184" s="39" t="s">
        <v>1930</v>
      </c>
    </row>
    <row r="185" spans="3:9" ht="19.2" customHeight="1" thickBot="1" x14ac:dyDescent="0.35">
      <c r="C185" s="15" t="str">
        <f>VLOOKUP(D185,'TN Constituency'!P:Q,2,FALSE)</f>
        <v>f47b2479-b85d-4422-b150-07750600b8ce</v>
      </c>
      <c r="D185" s="11" t="s">
        <v>84</v>
      </c>
      <c r="E185" s="16" t="s">
        <v>798</v>
      </c>
      <c r="G185" s="36">
        <v>181</v>
      </c>
      <c r="H185" s="36" t="s">
        <v>1931</v>
      </c>
      <c r="I185" s="39" t="s">
        <v>1932</v>
      </c>
    </row>
    <row r="186" spans="3:9" ht="19.2" customHeight="1" thickBot="1" x14ac:dyDescent="0.35">
      <c r="C186" s="15" t="str">
        <f>VLOOKUP(D186,'TN Constituency'!P:Q,2,FALSE)</f>
        <v>e07aca0b-7616-4dcd-8664-fa9402b41790</v>
      </c>
      <c r="D186" s="11" t="s">
        <v>379</v>
      </c>
      <c r="E186" s="16" t="s">
        <v>799</v>
      </c>
      <c r="G186" s="36">
        <v>182</v>
      </c>
      <c r="H186" s="36" t="s">
        <v>1933</v>
      </c>
      <c r="I186" s="39" t="s">
        <v>1934</v>
      </c>
    </row>
    <row r="187" spans="3:9" ht="19.2" customHeight="1" thickBot="1" x14ac:dyDescent="0.35">
      <c r="C187" s="15" t="str">
        <f>VLOOKUP(D187,'TN Constituency'!P:Q,2,FALSE)</f>
        <v>ad74e248-23ff-4c5f-98e1-805d4ec7e550</v>
      </c>
      <c r="D187" s="11" t="s">
        <v>800</v>
      </c>
      <c r="E187" s="16" t="s">
        <v>801</v>
      </c>
      <c r="G187" s="36">
        <v>183</v>
      </c>
      <c r="H187" s="36" t="s">
        <v>1935</v>
      </c>
      <c r="I187" s="39" t="s">
        <v>1936</v>
      </c>
    </row>
    <row r="188" spans="3:9" ht="19.2" customHeight="1" thickBot="1" x14ac:dyDescent="0.35">
      <c r="C188" s="15" t="str">
        <f>VLOOKUP(D188,'TN Constituency'!P:Q,2,FALSE)</f>
        <v>8f61f1bb-b1a5-4250-99be-50eaae7fabc4</v>
      </c>
      <c r="D188" s="11" t="s">
        <v>802</v>
      </c>
      <c r="E188" s="16" t="s">
        <v>803</v>
      </c>
      <c r="G188" s="36">
        <v>184</v>
      </c>
      <c r="H188" s="36" t="s">
        <v>1937</v>
      </c>
      <c r="I188" s="39" t="s">
        <v>1938</v>
      </c>
    </row>
    <row r="189" spans="3:9" ht="19.2" customHeight="1" thickBot="1" x14ac:dyDescent="0.35">
      <c r="C189" s="15" t="str">
        <f>VLOOKUP(D189,'TN Constituency'!P:Q,2,FALSE)</f>
        <v>ecd11d9f-067a-46b6-b69d-a992dc07288c</v>
      </c>
      <c r="D189" s="11" t="s">
        <v>377</v>
      </c>
      <c r="E189" s="16" t="s">
        <v>804</v>
      </c>
      <c r="G189" s="36">
        <v>185</v>
      </c>
      <c r="H189" s="36" t="s">
        <v>1939</v>
      </c>
      <c r="I189" s="39" t="s">
        <v>1940</v>
      </c>
    </row>
    <row r="190" spans="3:9" ht="19.2" customHeight="1" thickBot="1" x14ac:dyDescent="0.35">
      <c r="C190" s="15" t="str">
        <f>VLOOKUP(D190,'TN Constituency'!P:Q,2,FALSE)</f>
        <v>5fddb5bd-e534-42b6-8c37-a432ac59fb3c</v>
      </c>
      <c r="D190" s="11" t="s">
        <v>86</v>
      </c>
      <c r="E190" s="16" t="s">
        <v>805</v>
      </c>
      <c r="G190" s="36">
        <v>186</v>
      </c>
      <c r="H190" s="36" t="s">
        <v>1941</v>
      </c>
      <c r="I190" s="39" t="s">
        <v>1942</v>
      </c>
    </row>
    <row r="191" spans="3:9" ht="19.2" customHeight="1" thickBot="1" x14ac:dyDescent="0.35">
      <c r="C191" s="15" t="str">
        <f>VLOOKUP(D191,'TN Constituency'!P:Q,2,FALSE)</f>
        <v>f16bda39-f5f8-48d7-98f6-d53bbabd217a</v>
      </c>
      <c r="D191" s="11" t="s">
        <v>806</v>
      </c>
      <c r="E191" s="16" t="s">
        <v>807</v>
      </c>
      <c r="G191" s="36">
        <v>187</v>
      </c>
      <c r="H191" s="36" t="s">
        <v>1943</v>
      </c>
      <c r="I191" s="39" t="s">
        <v>1944</v>
      </c>
    </row>
    <row r="192" spans="3:9" ht="19.2" customHeight="1" thickBot="1" x14ac:dyDescent="0.35">
      <c r="C192" s="15" t="str">
        <f>VLOOKUP(D192,'TN Constituency'!P:Q,2,FALSE)</f>
        <v>06277d79-bfb5-4070-99e0-677ed0f5005f</v>
      </c>
      <c r="D192" s="11" t="s">
        <v>88</v>
      </c>
      <c r="E192" s="16" t="s">
        <v>808</v>
      </c>
      <c r="G192" s="36">
        <v>188</v>
      </c>
      <c r="H192" s="36" t="s">
        <v>1945</v>
      </c>
      <c r="I192" s="39" t="s">
        <v>1946</v>
      </c>
    </row>
    <row r="193" spans="3:9" ht="19.2" customHeight="1" thickBot="1" x14ac:dyDescent="0.35">
      <c r="C193" s="15" t="str">
        <f>VLOOKUP(D193,'TN Constituency'!P:Q,2,FALSE)</f>
        <v>589925cd-b01e-4695-842b-d92d8e2f9ad7</v>
      </c>
      <c r="D193" s="11" t="s">
        <v>90</v>
      </c>
      <c r="E193" s="16" t="s">
        <v>809</v>
      </c>
      <c r="G193" s="36">
        <v>189</v>
      </c>
      <c r="H193" s="36" t="s">
        <v>1947</v>
      </c>
      <c r="I193" s="39" t="s">
        <v>1948</v>
      </c>
    </row>
    <row r="194" spans="3:9" ht="19.2" customHeight="1" thickBot="1" x14ac:dyDescent="0.35">
      <c r="C194" s="15" t="str">
        <f>VLOOKUP(D194,'TN Constituency'!P:Q,2,FALSE)</f>
        <v>f86f0e7a-612e-46e5-b308-d793a165e14d</v>
      </c>
      <c r="D194" s="11" t="s">
        <v>810</v>
      </c>
      <c r="E194" s="16" t="s">
        <v>811</v>
      </c>
      <c r="G194" s="36">
        <v>190</v>
      </c>
      <c r="H194" s="36" t="s">
        <v>1949</v>
      </c>
      <c r="I194" s="39" t="s">
        <v>1950</v>
      </c>
    </row>
    <row r="195" spans="3:9" ht="19.2" customHeight="1" thickBot="1" x14ac:dyDescent="0.35">
      <c r="C195" s="15" t="str">
        <f>VLOOKUP(D195,'TN Constituency'!P:Q,2,FALSE)</f>
        <v>8cda8c4e-70a9-49da-bc8a-85ddf8bfc096</v>
      </c>
      <c r="D195" s="11" t="s">
        <v>94</v>
      </c>
      <c r="E195" s="16" t="s">
        <v>812</v>
      </c>
      <c r="G195" s="36">
        <v>191</v>
      </c>
      <c r="H195" s="36" t="s">
        <v>1951</v>
      </c>
      <c r="I195" s="39" t="s">
        <v>1952</v>
      </c>
    </row>
    <row r="196" spans="3:9" ht="19.2" customHeight="1" thickBot="1" x14ac:dyDescent="0.35">
      <c r="C196" s="15" t="str">
        <f>VLOOKUP(D196,'TN Constituency'!P:Q,2,FALSE)</f>
        <v>f392b3e7-f12d-45e3-bd5e-6ff9978c2947</v>
      </c>
      <c r="D196" s="11" t="s">
        <v>813</v>
      </c>
      <c r="E196" s="16" t="s">
        <v>814</v>
      </c>
      <c r="G196" s="36">
        <v>192</v>
      </c>
      <c r="H196" s="36" t="s">
        <v>1953</v>
      </c>
      <c r="I196" s="39" t="s">
        <v>1954</v>
      </c>
    </row>
    <row r="197" spans="3:9" ht="19.2" customHeight="1" thickBot="1" x14ac:dyDescent="0.35">
      <c r="C197" s="15" t="str">
        <f>VLOOKUP(D197,'TN Constituency'!P:Q,2,FALSE)</f>
        <v>1a8b34f7-41d6-452b-aefa-e44d66eb0ab1</v>
      </c>
      <c r="D197" s="11" t="s">
        <v>370</v>
      </c>
      <c r="E197" s="16" t="s">
        <v>815</v>
      </c>
      <c r="G197" s="36">
        <v>193</v>
      </c>
      <c r="H197" s="36" t="s">
        <v>1955</v>
      </c>
      <c r="I197" s="39" t="s">
        <v>1956</v>
      </c>
    </row>
    <row r="198" spans="3:9" ht="19.2" customHeight="1" thickBot="1" x14ac:dyDescent="0.35">
      <c r="C198" s="15" t="str">
        <f>VLOOKUP(D198,'TN Constituency'!P:Q,2,FALSE)</f>
        <v>91ec9da6-7427-4c4d-b038-cf35c62ca74a</v>
      </c>
      <c r="D198" s="11" t="s">
        <v>18</v>
      </c>
      <c r="E198" s="16" t="s">
        <v>816</v>
      </c>
      <c r="G198" s="36">
        <v>194</v>
      </c>
      <c r="H198" s="36" t="s">
        <v>1957</v>
      </c>
      <c r="I198" s="39" t="s">
        <v>1958</v>
      </c>
    </row>
    <row r="199" spans="3:9" ht="19.2" customHeight="1" thickBot="1" x14ac:dyDescent="0.35">
      <c r="C199" s="15" t="str">
        <f>VLOOKUP(D199,'TN Constituency'!P:Q,2,FALSE)</f>
        <v>e5509dd3-659a-428c-99a0-214fe6f189a6</v>
      </c>
      <c r="D199" s="11" t="s">
        <v>38</v>
      </c>
      <c r="E199" s="16" t="s">
        <v>817</v>
      </c>
      <c r="G199" s="36">
        <v>195</v>
      </c>
      <c r="H199" s="36" t="s">
        <v>1959</v>
      </c>
      <c r="I199" s="39" t="s">
        <v>1960</v>
      </c>
    </row>
    <row r="200" spans="3:9" ht="19.2" customHeight="1" thickBot="1" x14ac:dyDescent="0.35">
      <c r="C200" s="15" t="str">
        <f>VLOOKUP(D200,'TN Constituency'!P:Q,2,FALSE)</f>
        <v>cc18fa32-bd2d-41d5-a3f8-53511804b994</v>
      </c>
      <c r="D200" s="11" t="s">
        <v>818</v>
      </c>
      <c r="E200" s="16" t="s">
        <v>819</v>
      </c>
      <c r="G200" s="36">
        <v>196</v>
      </c>
      <c r="H200" s="36" t="s">
        <v>1961</v>
      </c>
      <c r="I200" s="39" t="s">
        <v>1962</v>
      </c>
    </row>
    <row r="201" spans="3:9" ht="19.2" customHeight="1" thickBot="1" x14ac:dyDescent="0.35">
      <c r="C201" s="15" t="str">
        <f>VLOOKUP(D201,'TN Constituency'!P:Q,2,FALSE)</f>
        <v>ce8f7d3e-9541-4e61-8bfc-35172e9268f4</v>
      </c>
      <c r="D201" s="11" t="s">
        <v>96</v>
      </c>
      <c r="E201" s="16" t="s">
        <v>820</v>
      </c>
      <c r="G201" s="36">
        <v>197</v>
      </c>
      <c r="H201" s="36" t="s">
        <v>1963</v>
      </c>
      <c r="I201" s="39" t="s">
        <v>1964</v>
      </c>
    </row>
    <row r="202" spans="3:9" ht="19.2" customHeight="1" thickBot="1" x14ac:dyDescent="0.35">
      <c r="C202" s="15" t="str">
        <f>VLOOKUP(D202,'TN Constituency'!P:Q,2,FALSE)</f>
        <v>aab1c270-b425-4175-8bf6-7aaf06426ba8</v>
      </c>
      <c r="D202" s="11" t="s">
        <v>98</v>
      </c>
      <c r="E202" s="16" t="s">
        <v>821</v>
      </c>
      <c r="G202" s="36">
        <v>198</v>
      </c>
      <c r="H202" s="36" t="s">
        <v>1965</v>
      </c>
      <c r="I202" s="39" t="s">
        <v>1966</v>
      </c>
    </row>
    <row r="203" spans="3:9" ht="19.2" customHeight="1" thickBot="1" x14ac:dyDescent="0.35">
      <c r="C203" s="15" t="str">
        <f>VLOOKUP(D203,'TN Constituency'!P:Q,2,FALSE)</f>
        <v>4686158a-85b8-4b25-b9e3-c0883bd0d13b</v>
      </c>
      <c r="D203" s="11" t="s">
        <v>822</v>
      </c>
      <c r="E203" s="16" t="s">
        <v>823</v>
      </c>
      <c r="G203" s="36">
        <v>199</v>
      </c>
      <c r="H203" s="36" t="s">
        <v>1967</v>
      </c>
      <c r="I203" s="39" t="s">
        <v>1968</v>
      </c>
    </row>
    <row r="204" spans="3:9" ht="19.2" customHeight="1" thickBot="1" x14ac:dyDescent="0.35">
      <c r="C204" s="15" t="str">
        <f>VLOOKUP(D204,'TN Constituency'!P:Q,2,FALSE)</f>
        <v>fed1133d-d4ae-49a4-859e-1898f89efa90</v>
      </c>
      <c r="D204" s="11" t="s">
        <v>100</v>
      </c>
      <c r="E204" s="16" t="s">
        <v>824</v>
      </c>
      <c r="G204" s="36">
        <v>200</v>
      </c>
      <c r="H204" s="36" t="s">
        <v>1969</v>
      </c>
      <c r="I204" s="39" t="s">
        <v>1970</v>
      </c>
    </row>
    <row r="205" spans="3:9" ht="19.2" customHeight="1" thickBot="1" x14ac:dyDescent="0.35">
      <c r="C205" s="15" t="str">
        <f>VLOOKUP(D205,'TN Constituency'!P:Q,2,FALSE)</f>
        <v>121a1dbb-3e2b-49a2-a113-f53d3c9393f7</v>
      </c>
      <c r="D205" s="11" t="s">
        <v>102</v>
      </c>
      <c r="E205" s="16" t="s">
        <v>825</v>
      </c>
      <c r="G205" s="36">
        <v>201</v>
      </c>
      <c r="H205" s="36" t="s">
        <v>1971</v>
      </c>
      <c r="I205" s="39" t="s">
        <v>1972</v>
      </c>
    </row>
    <row r="206" spans="3:9" ht="19.2" customHeight="1" thickBot="1" x14ac:dyDescent="0.35">
      <c r="C206" s="15" t="str">
        <f>VLOOKUP(D206,'TN Constituency'!P:Q,2,FALSE)</f>
        <v>18a487a5-4c2a-444a-8d70-417b546cb0d8</v>
      </c>
      <c r="D206" s="11" t="s">
        <v>362</v>
      </c>
      <c r="E206" s="16" t="s">
        <v>826</v>
      </c>
      <c r="G206" s="36">
        <v>202</v>
      </c>
      <c r="H206" s="36" t="s">
        <v>1973</v>
      </c>
      <c r="I206" s="39" t="s">
        <v>1974</v>
      </c>
    </row>
    <row r="207" spans="3:9" ht="19.2" customHeight="1" thickBot="1" x14ac:dyDescent="0.35">
      <c r="C207" s="15" t="str">
        <f>VLOOKUP(D207,'TN Constituency'!P:Q,2,FALSE)</f>
        <v>5854df99-c23d-47da-9026-58d9d800b8d8</v>
      </c>
      <c r="D207" s="11" t="s">
        <v>827</v>
      </c>
      <c r="E207" s="16" t="s">
        <v>828</v>
      </c>
      <c r="G207" s="36">
        <v>203</v>
      </c>
      <c r="H207" s="36" t="s">
        <v>1975</v>
      </c>
      <c r="I207" s="39" t="s">
        <v>1976</v>
      </c>
    </row>
    <row r="208" spans="3:9" ht="19.2" customHeight="1" thickBot="1" x14ac:dyDescent="0.35">
      <c r="C208" s="15" t="str">
        <f>VLOOKUP(D208,'TN Constituency'!P:Q,2,FALSE)</f>
        <v>077088ed-ae4e-4628-8d67-b73c995bfa1a</v>
      </c>
      <c r="D208" s="11" t="s">
        <v>360</v>
      </c>
      <c r="E208" s="16" t="s">
        <v>829</v>
      </c>
      <c r="G208" s="36">
        <v>204</v>
      </c>
      <c r="H208" s="36" t="s">
        <v>1977</v>
      </c>
      <c r="I208" s="39" t="s">
        <v>1978</v>
      </c>
    </row>
    <row r="209" spans="3:9" ht="19.2" customHeight="1" thickBot="1" x14ac:dyDescent="0.35">
      <c r="C209" s="15" t="str">
        <f>VLOOKUP(D209,'TN Constituency'!P:Q,2,FALSE)</f>
        <v>312e6aa5-0ecd-4af9-b9db-43aba7157c26</v>
      </c>
      <c r="D209" s="11" t="s">
        <v>32</v>
      </c>
      <c r="E209" s="16" t="s">
        <v>830</v>
      </c>
      <c r="G209" s="36">
        <v>205</v>
      </c>
      <c r="H209" s="36" t="s">
        <v>1979</v>
      </c>
      <c r="I209" s="39" t="s">
        <v>1980</v>
      </c>
    </row>
    <row r="210" spans="3:9" ht="19.2" customHeight="1" thickBot="1" x14ac:dyDescent="0.35">
      <c r="C210" s="15" t="str">
        <f>VLOOKUP(D210,'TN Constituency'!P:Q,2,FALSE)</f>
        <v>88e10e74-c370-4e88-823f-f27f7c4431e3</v>
      </c>
      <c r="D210" s="11" t="s">
        <v>106</v>
      </c>
      <c r="E210" s="16" t="s">
        <v>831</v>
      </c>
      <c r="G210" s="36">
        <v>206</v>
      </c>
      <c r="H210" s="36" t="s">
        <v>1981</v>
      </c>
      <c r="I210" s="39" t="s">
        <v>1982</v>
      </c>
    </row>
    <row r="211" spans="3:9" ht="19.2" customHeight="1" thickBot="1" x14ac:dyDescent="0.35">
      <c r="C211" s="15" t="str">
        <f>VLOOKUP(D211,'TN Constituency'!P:Q,2,FALSE)</f>
        <v>024ea8ba-2436-4be7-99a0-fa14f7e99d78</v>
      </c>
      <c r="D211" s="11" t="s">
        <v>108</v>
      </c>
      <c r="E211" s="16" t="s">
        <v>832</v>
      </c>
      <c r="G211" s="36">
        <v>207</v>
      </c>
      <c r="H211" s="36" t="s">
        <v>1983</v>
      </c>
      <c r="I211" s="39" t="s">
        <v>1984</v>
      </c>
    </row>
    <row r="212" spans="3:9" ht="19.2" customHeight="1" thickBot="1" x14ac:dyDescent="0.35">
      <c r="C212" s="15" t="str">
        <f>VLOOKUP(D212,'TN Constituency'!P:Q,2,FALSE)</f>
        <v>341194af-8f09-42d0-8e8c-c5ff96cc182c</v>
      </c>
      <c r="D212" s="11" t="s">
        <v>357</v>
      </c>
      <c r="E212" s="16" t="s">
        <v>833</v>
      </c>
      <c r="G212" s="36">
        <v>208</v>
      </c>
      <c r="H212" s="36" t="s">
        <v>1985</v>
      </c>
      <c r="I212" s="39" t="s">
        <v>1986</v>
      </c>
    </row>
    <row r="213" spans="3:9" ht="19.2" customHeight="1" thickBot="1" x14ac:dyDescent="0.35">
      <c r="C213" s="15" t="str">
        <f>VLOOKUP(D213,'TN Constituency'!P:Q,2,FALSE)</f>
        <v>3c44f8af-18be-4f44-912f-8213b60e5ff9</v>
      </c>
      <c r="D213" s="11" t="s">
        <v>834</v>
      </c>
      <c r="E213" s="16" t="s">
        <v>835</v>
      </c>
      <c r="G213" s="36">
        <v>209</v>
      </c>
      <c r="H213" s="36" t="s">
        <v>1987</v>
      </c>
      <c r="I213" s="39" t="s">
        <v>1988</v>
      </c>
    </row>
    <row r="214" spans="3:9" ht="19.2" customHeight="1" thickBot="1" x14ac:dyDescent="0.35">
      <c r="C214" s="15" t="str">
        <f>VLOOKUP(D214,'TN Constituency'!P:Q,2,FALSE)</f>
        <v>d0d68cf3-4413-48c7-886e-8d4157d39781</v>
      </c>
      <c r="D214" s="11" t="s">
        <v>112</v>
      </c>
      <c r="E214" s="16" t="s">
        <v>836</v>
      </c>
      <c r="G214" s="36">
        <v>210</v>
      </c>
      <c r="H214" s="36" t="s">
        <v>1989</v>
      </c>
      <c r="I214" s="39" t="s">
        <v>1990</v>
      </c>
    </row>
    <row r="215" spans="3:9" ht="19.2" customHeight="1" thickBot="1" x14ac:dyDescent="0.35">
      <c r="C215" s="15" t="str">
        <f>VLOOKUP(D215,'TN Constituency'!P:Q,2,FALSE)</f>
        <v>a11bd5da-7528-4b3d-8e3c-931f20f42b7b</v>
      </c>
      <c r="D215" s="11" t="s">
        <v>354</v>
      </c>
      <c r="E215" s="16" t="s">
        <v>837</v>
      </c>
      <c r="G215" s="36">
        <v>211</v>
      </c>
      <c r="H215" s="36" t="s">
        <v>1991</v>
      </c>
      <c r="I215" s="39" t="s">
        <v>1992</v>
      </c>
    </row>
    <row r="216" spans="3:9" ht="19.2" customHeight="1" thickBot="1" x14ac:dyDescent="0.35">
      <c r="C216" s="15" t="str">
        <f>VLOOKUP(D216,'TN Constituency'!P:Q,2,FALSE)</f>
        <v>0c206e3d-02a6-47f9-8aec-631f4ebbd613</v>
      </c>
      <c r="D216" s="11" t="s">
        <v>838</v>
      </c>
      <c r="E216" s="16" t="s">
        <v>839</v>
      </c>
      <c r="G216" s="36">
        <v>212</v>
      </c>
      <c r="H216" s="36" t="s">
        <v>1993</v>
      </c>
      <c r="I216" s="39" t="s">
        <v>1994</v>
      </c>
    </row>
    <row r="217" spans="3:9" ht="19.2" customHeight="1" thickBot="1" x14ac:dyDescent="0.35">
      <c r="C217" s="15" t="str">
        <f>VLOOKUP(D217,'TN Constituency'!P:Q,2,FALSE)</f>
        <v>99e0992e-2bdb-4787-81f2-12f4799afc52</v>
      </c>
      <c r="D217" s="11" t="s">
        <v>116</v>
      </c>
      <c r="E217" s="16" t="s">
        <v>840</v>
      </c>
      <c r="G217" s="36">
        <v>213</v>
      </c>
      <c r="H217" s="36" t="s">
        <v>1995</v>
      </c>
      <c r="I217" s="39" t="s">
        <v>1996</v>
      </c>
    </row>
    <row r="218" spans="3:9" ht="19.2" customHeight="1" thickBot="1" x14ac:dyDescent="0.35">
      <c r="C218" s="15" t="str">
        <f>VLOOKUP(D218,'TN Constituency'!P:Q,2,FALSE)</f>
        <v>61864d92-50ea-4347-b4d5-adde3dc6789d</v>
      </c>
      <c r="D218" s="11" t="s">
        <v>841</v>
      </c>
      <c r="E218" s="16" t="s">
        <v>842</v>
      </c>
      <c r="G218" s="36">
        <v>214</v>
      </c>
      <c r="H218" s="36" t="s">
        <v>1997</v>
      </c>
      <c r="I218" s="39" t="s">
        <v>1998</v>
      </c>
    </row>
    <row r="219" spans="3:9" ht="19.2" customHeight="1" thickBot="1" x14ac:dyDescent="0.35">
      <c r="C219" s="15" t="str">
        <f>VLOOKUP(D219,'TN Constituency'!P:Q,2,FALSE)</f>
        <v>c95d5ecf-d55d-4022-9f16-98198833356c</v>
      </c>
      <c r="D219" s="11" t="s">
        <v>349</v>
      </c>
      <c r="E219" s="16" t="s">
        <v>843</v>
      </c>
      <c r="G219" s="36">
        <v>215</v>
      </c>
      <c r="H219" s="36" t="s">
        <v>1999</v>
      </c>
      <c r="I219" s="39" t="s">
        <v>2000</v>
      </c>
    </row>
    <row r="220" spans="3:9" ht="19.2" customHeight="1" thickBot="1" x14ac:dyDescent="0.35">
      <c r="C220" s="15" t="str">
        <f>VLOOKUP(D220,'TN Constituency'!P:Q,2,FALSE)</f>
        <v>03534b4e-fa9b-4e05-b470-5c0c445041fc</v>
      </c>
      <c r="D220" s="11" t="s">
        <v>120</v>
      </c>
      <c r="E220" s="16" t="s">
        <v>844</v>
      </c>
      <c r="G220" s="36">
        <v>216</v>
      </c>
      <c r="H220" s="36" t="s">
        <v>2001</v>
      </c>
      <c r="I220" s="39" t="s">
        <v>2002</v>
      </c>
    </row>
    <row r="221" spans="3:9" ht="19.2" customHeight="1" thickBot="1" x14ac:dyDescent="0.35">
      <c r="C221" s="15" t="str">
        <f>VLOOKUP(D221,'TN Constituency'!P:Q,2,FALSE)</f>
        <v>8804e2ab-34a0-48b5-82e7-0ec4bb78f6e1</v>
      </c>
      <c r="D221" s="11" t="s">
        <v>845</v>
      </c>
      <c r="E221" s="16" t="s">
        <v>846</v>
      </c>
      <c r="G221" s="36">
        <v>217</v>
      </c>
      <c r="H221" s="36" t="s">
        <v>2003</v>
      </c>
      <c r="I221" s="39" t="s">
        <v>2004</v>
      </c>
    </row>
    <row r="222" spans="3:9" ht="19.2" customHeight="1" thickBot="1" x14ac:dyDescent="0.35">
      <c r="C222" s="15" t="str">
        <f>VLOOKUP(D222,'TN Constituency'!P:Q,2,FALSE)</f>
        <v>76c4da7e-ded3-41ee-a4c5-181a26eb64cc</v>
      </c>
      <c r="D222" s="11" t="s">
        <v>346</v>
      </c>
      <c r="E222" s="16" t="s">
        <v>847</v>
      </c>
      <c r="G222" s="36">
        <v>218</v>
      </c>
      <c r="H222" s="36" t="s">
        <v>2005</v>
      </c>
      <c r="I222" s="39" t="s">
        <v>2006</v>
      </c>
    </row>
    <row r="223" spans="3:9" ht="19.2" customHeight="1" thickBot="1" x14ac:dyDescent="0.35">
      <c r="C223" s="15" t="str">
        <f>VLOOKUP(D223,'TN Constituency'!P:Q,2,FALSE)</f>
        <v>9bbc7dbc-e040-41ac-b830-603fc0d06b01</v>
      </c>
      <c r="D223" s="11" t="s">
        <v>848</v>
      </c>
      <c r="E223" s="16" t="s">
        <v>849</v>
      </c>
      <c r="G223" s="36">
        <v>219</v>
      </c>
      <c r="H223" s="36" t="s">
        <v>2007</v>
      </c>
      <c r="I223" s="39" t="s">
        <v>2008</v>
      </c>
    </row>
    <row r="224" spans="3:9" ht="19.2" customHeight="1" thickBot="1" x14ac:dyDescent="0.35">
      <c r="C224" s="15" t="str">
        <f>VLOOKUP(D224,'TN Constituency'!P:Q,2,FALSE)</f>
        <v>39892844-e2b8-4e92-8a87-4541f8b7affc</v>
      </c>
      <c r="D224" s="11" t="s">
        <v>344</v>
      </c>
      <c r="E224" s="16" t="s">
        <v>850</v>
      </c>
      <c r="G224" s="36">
        <v>220</v>
      </c>
      <c r="H224" s="36" t="s">
        <v>2009</v>
      </c>
      <c r="I224" s="39" t="s">
        <v>2010</v>
      </c>
    </row>
    <row r="225" spans="3:9" ht="19.2" customHeight="1" thickBot="1" x14ac:dyDescent="0.35">
      <c r="C225" s="15" t="str">
        <f>VLOOKUP(D225,'TN Constituency'!P:Q,2,FALSE)</f>
        <v>20e0bb62-3cb1-413b-9452-6d7d72674e55</v>
      </c>
      <c r="D225" s="11" t="s">
        <v>124</v>
      </c>
      <c r="E225" s="16" t="s">
        <v>851</v>
      </c>
      <c r="G225" s="36">
        <v>221</v>
      </c>
      <c r="H225" s="36" t="s">
        <v>2011</v>
      </c>
      <c r="I225" s="39" t="s">
        <v>2012</v>
      </c>
    </row>
    <row r="226" spans="3:9" ht="19.2" customHeight="1" thickBot="1" x14ac:dyDescent="0.35">
      <c r="C226" s="15" t="str">
        <f>VLOOKUP(D226,'TN Constituency'!P:Q,2,FALSE)</f>
        <v>c3e77e05-7b85-489c-85fe-11088e853241</v>
      </c>
      <c r="D226" s="11" t="s">
        <v>126</v>
      </c>
      <c r="E226" s="16" t="s">
        <v>852</v>
      </c>
      <c r="G226" s="36">
        <v>222</v>
      </c>
      <c r="H226" s="36" t="s">
        <v>2013</v>
      </c>
      <c r="I226" s="39" t="s">
        <v>2014</v>
      </c>
    </row>
    <row r="227" spans="3:9" ht="19.2" customHeight="1" thickBot="1" x14ac:dyDescent="0.35">
      <c r="C227" s="15" t="str">
        <f>VLOOKUP(D227,'TN Constituency'!P:Q,2,FALSE)</f>
        <v>5cb2d3dd-3d93-4ead-bc75-569a593ef35c</v>
      </c>
      <c r="D227" s="11" t="s">
        <v>128</v>
      </c>
      <c r="E227" s="16" t="s">
        <v>853</v>
      </c>
      <c r="G227" s="36">
        <v>223</v>
      </c>
      <c r="H227" s="36" t="s">
        <v>2015</v>
      </c>
      <c r="I227" s="39" t="s">
        <v>2016</v>
      </c>
    </row>
    <row r="228" spans="3:9" ht="19.2" customHeight="1" thickBot="1" x14ac:dyDescent="0.35">
      <c r="C228" s="15" t="str">
        <f>VLOOKUP(D228,'TN Constituency'!P:Q,2,FALSE)</f>
        <v>1b17c2f7-3532-431f-bb87-d1a9a3972243</v>
      </c>
      <c r="D228" s="11" t="s">
        <v>130</v>
      </c>
      <c r="E228" s="16" t="s">
        <v>854</v>
      </c>
      <c r="G228" s="36">
        <v>224</v>
      </c>
      <c r="H228" s="36" t="s">
        <v>2017</v>
      </c>
      <c r="I228" s="39" t="s">
        <v>2018</v>
      </c>
    </row>
    <row r="229" spans="3:9" ht="19.2" customHeight="1" thickBot="1" x14ac:dyDescent="0.35">
      <c r="C229" s="15" t="str">
        <f>VLOOKUP(D229,'TN Constituency'!P:Q,2,FALSE)</f>
        <v>2a795b4b-1a74-43b5-b005-56aeadfa27a1</v>
      </c>
      <c r="D229" s="11" t="s">
        <v>132</v>
      </c>
      <c r="E229" s="16" t="s">
        <v>855</v>
      </c>
      <c r="G229" s="36">
        <v>225</v>
      </c>
      <c r="H229" s="36" t="s">
        <v>2019</v>
      </c>
      <c r="I229" s="39" t="s">
        <v>2020</v>
      </c>
    </row>
    <row r="230" spans="3:9" ht="19.2" customHeight="1" thickBot="1" x14ac:dyDescent="0.35">
      <c r="C230" s="15" t="str">
        <f>VLOOKUP(D230,'TN Constituency'!P:Q,2,FALSE)</f>
        <v>e917a474-283e-411f-8f86-3f787f4765e7</v>
      </c>
      <c r="D230" s="11" t="s">
        <v>134</v>
      </c>
      <c r="E230" s="16" t="s">
        <v>856</v>
      </c>
      <c r="G230" s="36">
        <v>226</v>
      </c>
      <c r="H230" s="36" t="s">
        <v>2021</v>
      </c>
      <c r="I230" s="39" t="s">
        <v>2022</v>
      </c>
    </row>
    <row r="231" spans="3:9" ht="19.2" customHeight="1" thickBot="1" x14ac:dyDescent="0.35">
      <c r="C231" s="15" t="str">
        <f>VLOOKUP(D231,'TN Constituency'!P:Q,2,FALSE)</f>
        <v>7c86579b-3006-411c-a709-caccd559f8eb</v>
      </c>
      <c r="D231" s="11" t="s">
        <v>857</v>
      </c>
      <c r="E231" s="16" t="s">
        <v>858</v>
      </c>
      <c r="G231" s="36">
        <v>227</v>
      </c>
      <c r="H231" s="36" t="s">
        <v>2023</v>
      </c>
      <c r="I231" s="39" t="s">
        <v>2024</v>
      </c>
    </row>
    <row r="232" spans="3:9" ht="19.2" customHeight="1" thickBot="1" x14ac:dyDescent="0.35">
      <c r="C232" s="15" t="str">
        <f>VLOOKUP(D232,'TN Constituency'!P:Q,2,FALSE)</f>
        <v>f6d3a156-605f-41f0-80fa-b48055c7c64f</v>
      </c>
      <c r="D232" s="11" t="s">
        <v>338</v>
      </c>
      <c r="E232" s="16" t="s">
        <v>859</v>
      </c>
      <c r="G232" s="36">
        <v>228</v>
      </c>
      <c r="H232" s="36" t="s">
        <v>2025</v>
      </c>
      <c r="I232" s="39" t="s">
        <v>2026</v>
      </c>
    </row>
    <row r="233" spans="3:9" ht="19.2" customHeight="1" thickBot="1" x14ac:dyDescent="0.35">
      <c r="C233" s="15" t="str">
        <f>VLOOKUP(D233,'TN Constituency'!P:Q,2,FALSE)</f>
        <v>22e64e27-1dc1-4398-8a07-bbfc6e10b177</v>
      </c>
      <c r="D233" s="11" t="s">
        <v>136</v>
      </c>
      <c r="E233" s="16" t="s">
        <v>860</v>
      </c>
      <c r="G233" s="36">
        <v>229</v>
      </c>
      <c r="H233" s="36" t="s">
        <v>2027</v>
      </c>
      <c r="I233" s="39" t="s">
        <v>2028</v>
      </c>
    </row>
    <row r="234" spans="3:9" ht="19.2" customHeight="1" thickBot="1" x14ac:dyDescent="0.35">
      <c r="C234" s="15" t="str">
        <f>VLOOKUP(D234,'TN Constituency'!P:Q,2,FALSE)</f>
        <v>6065cf04-e261-4acf-9c5d-6e1125658b83</v>
      </c>
      <c r="D234" s="11" t="s">
        <v>336</v>
      </c>
      <c r="E234" s="16" t="s">
        <v>861</v>
      </c>
      <c r="G234" s="36">
        <v>230</v>
      </c>
      <c r="H234" s="36" t="s">
        <v>2029</v>
      </c>
      <c r="I234" s="39" t="s">
        <v>2030</v>
      </c>
    </row>
    <row r="235" spans="3:9" ht="19.2" customHeight="1" thickBot="1" x14ac:dyDescent="0.35">
      <c r="C235" s="15" t="str">
        <f>VLOOKUP(D235,'TN Constituency'!P:Q,2,FALSE)</f>
        <v>5935fce2-898b-4301-9d62-0bcb0072b52e</v>
      </c>
      <c r="D235" s="11" t="s">
        <v>862</v>
      </c>
      <c r="E235" s="16" t="s">
        <v>863</v>
      </c>
      <c r="G235" s="36">
        <v>231</v>
      </c>
      <c r="H235" s="36" t="s">
        <v>2031</v>
      </c>
      <c r="I235" s="39" t="s">
        <v>2032</v>
      </c>
    </row>
    <row r="236" spans="3:9" ht="19.2" customHeight="1" thickBot="1" x14ac:dyDescent="0.35">
      <c r="C236" s="15" t="str">
        <f>VLOOKUP(D236,'TN Constituency'!P:Q,2,FALSE)</f>
        <v>8b66e319-f4dd-44b3-8a0b-b682aa341f04</v>
      </c>
      <c r="D236" s="11" t="s">
        <v>864</v>
      </c>
      <c r="E236" s="16" t="s">
        <v>865</v>
      </c>
      <c r="G236" s="36">
        <v>232</v>
      </c>
      <c r="H236" s="36" t="s">
        <v>2033</v>
      </c>
      <c r="I236" s="39" t="s">
        <v>2034</v>
      </c>
    </row>
    <row r="237" spans="3:9" ht="19.2" customHeight="1" thickBot="1" x14ac:dyDescent="0.35">
      <c r="C237" s="15" t="str">
        <f>VLOOKUP(D237,'TN Constituency'!P:Q,2,FALSE)</f>
        <v>7aefb83a-d544-4df0-9f13-3ddeaa717c5e</v>
      </c>
      <c r="D237" s="11" t="s">
        <v>866</v>
      </c>
      <c r="E237" s="16" t="s">
        <v>867</v>
      </c>
      <c r="G237" s="36">
        <v>233</v>
      </c>
      <c r="H237" s="36" t="s">
        <v>2035</v>
      </c>
      <c r="I237" s="39" t="s">
        <v>2036</v>
      </c>
    </row>
    <row r="238" spans="3:9" ht="19.2" customHeight="1" thickBot="1" x14ac:dyDescent="0.35">
      <c r="C238" s="15" t="str">
        <f>VLOOKUP(D238,'TN Constituency'!P:Q,2,FALSE)</f>
        <v>227183fd-4356-4815-9f2b-51ccced152c5</v>
      </c>
      <c r="D238" s="17" t="s">
        <v>868</v>
      </c>
      <c r="E238" s="18" t="s">
        <v>869</v>
      </c>
      <c r="G238" s="40">
        <v>234</v>
      </c>
      <c r="H238" s="40" t="s">
        <v>2037</v>
      </c>
      <c r="I238" s="41" t="s">
        <v>2038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5A83-DF9A-4D7C-8A6A-8D29309BC584}">
  <dimension ref="A1:J238"/>
  <sheetViews>
    <sheetView workbookViewId="0">
      <selection activeCell="B2" sqref="B2"/>
    </sheetView>
  </sheetViews>
  <sheetFormatPr defaultRowHeight="14.4" x14ac:dyDescent="0.3"/>
  <cols>
    <col min="3" max="5" width="34" customWidth="1"/>
    <col min="9" max="11" width="31.77734375" customWidth="1"/>
  </cols>
  <sheetData>
    <row r="1" spans="1:10" x14ac:dyDescent="0.3">
      <c r="A1" t="s">
        <v>870</v>
      </c>
    </row>
    <row r="2" spans="1:10" x14ac:dyDescent="0.3">
      <c r="B2" t="s">
        <v>3171</v>
      </c>
    </row>
    <row r="3" spans="1:10" ht="15" thickBot="1" x14ac:dyDescent="0.35"/>
    <row r="4" spans="1:10" ht="15.6" thickBot="1" x14ac:dyDescent="0.35">
      <c r="C4" s="19" t="s">
        <v>871</v>
      </c>
      <c r="D4" s="19" t="s">
        <v>872</v>
      </c>
      <c r="E4" s="19" t="s">
        <v>873</v>
      </c>
      <c r="I4" s="1" t="s">
        <v>1</v>
      </c>
      <c r="J4" s="4" t="s">
        <v>2069</v>
      </c>
    </row>
    <row r="5" spans="1:10" ht="15.6" thickBot="1" x14ac:dyDescent="0.35">
      <c r="C5" s="20" t="str">
        <f>VLOOKUP(E5,'TN Constituency'!P:Q,2,FALSE)</f>
        <v>b23bc17c-3c90-42e5-acda-75cbd383845e</v>
      </c>
      <c r="D5" s="21" t="s">
        <v>874</v>
      </c>
      <c r="E5" t="s">
        <v>562</v>
      </c>
      <c r="G5">
        <v>1</v>
      </c>
      <c r="I5" s="3" t="s">
        <v>2070</v>
      </c>
      <c r="J5" s="32" t="s">
        <v>562</v>
      </c>
    </row>
    <row r="6" spans="1:10" ht="15.6" thickBot="1" x14ac:dyDescent="0.35">
      <c r="C6" s="20" t="str">
        <f>VLOOKUP(E6,'TN Constituency'!P:Q,2,FALSE)</f>
        <v>3a716a0f-b4b9-457f-a3a1-a66c6888fe7a</v>
      </c>
      <c r="D6" s="23" t="s">
        <v>876</v>
      </c>
      <c r="E6" t="s">
        <v>570</v>
      </c>
      <c r="G6">
        <v>2</v>
      </c>
      <c r="I6" s="3" t="s">
        <v>876</v>
      </c>
      <c r="J6" s="32" t="s">
        <v>570</v>
      </c>
    </row>
    <row r="7" spans="1:10" ht="15.6" thickBot="1" x14ac:dyDescent="0.35">
      <c r="C7" s="20" t="str">
        <f>VLOOKUP(E7,'TN Constituency'!P:Q,2,FALSE)</f>
        <v>e0a00a3b-90f6-4696-9e59-caa742168983</v>
      </c>
      <c r="D7" s="21" t="s">
        <v>878</v>
      </c>
      <c r="E7" t="s">
        <v>140</v>
      </c>
      <c r="G7">
        <v>3</v>
      </c>
      <c r="I7" s="3" t="s">
        <v>2071</v>
      </c>
      <c r="J7" s="32" t="s">
        <v>140</v>
      </c>
    </row>
    <row r="8" spans="1:10" ht="15.6" thickBot="1" x14ac:dyDescent="0.35">
      <c r="C8" s="20" t="str">
        <f>VLOOKUP(E8,'TN Constituency'!P:Q,2,FALSE)</f>
        <v>008aedf6-4a9d-4269-a7ad-63b7e8d8eaa5</v>
      </c>
      <c r="D8" s="23" t="s">
        <v>880</v>
      </c>
      <c r="E8" t="s">
        <v>573</v>
      </c>
      <c r="G8">
        <v>4</v>
      </c>
      <c r="I8" s="3" t="s">
        <v>2072</v>
      </c>
      <c r="J8" s="32" t="s">
        <v>2073</v>
      </c>
    </row>
    <row r="9" spans="1:10" ht="15.6" thickBot="1" x14ac:dyDescent="0.35">
      <c r="C9" s="20" t="str">
        <f>VLOOKUP(E9,'TN Constituency'!P:Q,2,FALSE)</f>
        <v>17586e3c-1487-43c6-81b0-e3cabe59fa92</v>
      </c>
      <c r="D9" s="21" t="s">
        <v>882</v>
      </c>
      <c r="E9" t="s">
        <v>559</v>
      </c>
      <c r="G9">
        <v>5</v>
      </c>
      <c r="I9" s="3" t="s">
        <v>882</v>
      </c>
      <c r="J9" s="32" t="s">
        <v>559</v>
      </c>
    </row>
    <row r="10" spans="1:10" ht="15.6" thickBot="1" x14ac:dyDescent="0.35">
      <c r="C10" s="20" t="str">
        <f>VLOOKUP(E10,'TN Constituency'!P:Q,2,FALSE)</f>
        <v>4987680d-e88c-4439-a3ae-1a536e586453</v>
      </c>
      <c r="D10" s="23" t="s">
        <v>884</v>
      </c>
      <c r="E10" t="s">
        <v>557</v>
      </c>
      <c r="G10">
        <v>6</v>
      </c>
      <c r="I10" s="3" t="s">
        <v>884</v>
      </c>
      <c r="J10" s="32" t="s">
        <v>557</v>
      </c>
    </row>
    <row r="11" spans="1:10" ht="15.6" thickBot="1" x14ac:dyDescent="0.35">
      <c r="C11" s="20" t="str">
        <f>VLOOKUP(E11,'TN Constituency'!P:Q,2,FALSE)</f>
        <v>b5f82308-ca4e-41c1-9499-e932b5b6705d</v>
      </c>
      <c r="D11" s="21" t="s">
        <v>886</v>
      </c>
      <c r="E11" t="s">
        <v>555</v>
      </c>
      <c r="G11">
        <v>7</v>
      </c>
      <c r="I11" s="3" t="s">
        <v>886</v>
      </c>
      <c r="J11" s="32" t="s">
        <v>555</v>
      </c>
    </row>
    <row r="12" spans="1:10" ht="15.6" thickBot="1" x14ac:dyDescent="0.35">
      <c r="C12" s="20" t="str">
        <f>VLOOKUP(E12,'TN Constituency'!P:Q,2,FALSE)</f>
        <v>bcfb125e-6b85-4f11-a08f-902adff330bf</v>
      </c>
      <c r="D12" s="23" t="s">
        <v>888</v>
      </c>
      <c r="E12" t="s">
        <v>553</v>
      </c>
      <c r="G12">
        <v>8</v>
      </c>
      <c r="I12" s="3" t="s">
        <v>888</v>
      </c>
      <c r="J12" s="32" t="s">
        <v>553</v>
      </c>
    </row>
    <row r="13" spans="1:10" ht="15.6" thickBot="1" x14ac:dyDescent="0.35">
      <c r="C13" s="20" t="str">
        <f>VLOOKUP(E13,'TN Constituency'!P:Q,2,FALSE)</f>
        <v>52619af0-424d-4172-9451-f329734d5a34</v>
      </c>
      <c r="D13" s="21" t="s">
        <v>890</v>
      </c>
      <c r="E13" t="s">
        <v>579</v>
      </c>
      <c r="G13">
        <v>9</v>
      </c>
      <c r="I13" s="3" t="s">
        <v>890</v>
      </c>
      <c r="J13" s="32" t="s">
        <v>579</v>
      </c>
    </row>
    <row r="14" spans="1:10" ht="15.6" thickBot="1" x14ac:dyDescent="0.35">
      <c r="C14" s="20" t="str">
        <f>VLOOKUP(E14,'TN Constituency'!P:Q,2,FALSE)</f>
        <v>7ab4491b-648d-48c5-bcac-781f3095e9b3</v>
      </c>
      <c r="D14" s="23" t="s">
        <v>892</v>
      </c>
      <c r="E14" t="s">
        <v>581</v>
      </c>
      <c r="G14">
        <v>10</v>
      </c>
      <c r="I14" s="3" t="s">
        <v>892</v>
      </c>
      <c r="J14" s="32" t="s">
        <v>581</v>
      </c>
    </row>
    <row r="15" spans="1:10" ht="15.6" thickBot="1" x14ac:dyDescent="0.35">
      <c r="C15" s="20" t="str">
        <f>VLOOKUP(E15,'TN Constituency'!P:Q,2,FALSE)</f>
        <v>499ff327-af5f-4703-8e77-8a22e71fb2c3</v>
      </c>
      <c r="D15" s="21" t="s">
        <v>894</v>
      </c>
      <c r="E15" t="s">
        <v>583</v>
      </c>
      <c r="G15">
        <v>11</v>
      </c>
      <c r="I15" s="3" t="s">
        <v>894</v>
      </c>
      <c r="J15" s="32" t="s">
        <v>583</v>
      </c>
    </row>
    <row r="16" spans="1:10" ht="15.6" thickBot="1" x14ac:dyDescent="0.35">
      <c r="C16" s="20" t="str">
        <f>VLOOKUP(E16,'TN Constituency'!P:Q,2,FALSE)</f>
        <v>144532f7-7933-491e-8f75-8444036f8e76</v>
      </c>
      <c r="D16" s="23" t="s">
        <v>896</v>
      </c>
      <c r="E16" t="s">
        <v>549</v>
      </c>
      <c r="G16">
        <v>12</v>
      </c>
      <c r="I16" s="3" t="s">
        <v>896</v>
      </c>
      <c r="J16" s="32" t="s">
        <v>549</v>
      </c>
    </row>
    <row r="17" spans="3:10" ht="15.6" thickBot="1" x14ac:dyDescent="0.35">
      <c r="C17" s="20" t="str">
        <f>VLOOKUP(E17,'TN Constituency'!P:Q,2,FALSE)</f>
        <v>3236346d-b10c-4aff-9ce3-c46583b10191</v>
      </c>
      <c r="D17" s="21" t="s">
        <v>898</v>
      </c>
      <c r="E17" t="s">
        <v>28</v>
      </c>
      <c r="G17">
        <v>13</v>
      </c>
      <c r="I17" s="3" t="s">
        <v>898</v>
      </c>
      <c r="J17" s="32" t="s">
        <v>28</v>
      </c>
    </row>
    <row r="18" spans="3:10" ht="15.6" thickBot="1" x14ac:dyDescent="0.35">
      <c r="C18" s="20" t="str">
        <f>VLOOKUP(E18,'TN Constituency'!P:Q,2,FALSE)</f>
        <v>07df490e-071b-4a61-87ff-347bb52f532b</v>
      </c>
      <c r="D18" s="23" t="s">
        <v>900</v>
      </c>
      <c r="E18" t="s">
        <v>547</v>
      </c>
      <c r="G18">
        <v>14</v>
      </c>
      <c r="I18" s="3" t="s">
        <v>900</v>
      </c>
      <c r="J18" s="32" t="s">
        <v>547</v>
      </c>
    </row>
    <row r="19" spans="3:10" ht="15.6" thickBot="1" x14ac:dyDescent="0.35">
      <c r="C19" s="20" t="str">
        <f>VLOOKUP(E19,'TN Constituency'!P:Q,2,FALSE)</f>
        <v>30ac3795-6700-480f-b3b4-695d1d7fb7d9</v>
      </c>
      <c r="D19" s="21" t="s">
        <v>902</v>
      </c>
      <c r="E19" t="s">
        <v>588</v>
      </c>
      <c r="G19">
        <v>15</v>
      </c>
      <c r="I19" s="3" t="s">
        <v>902</v>
      </c>
      <c r="J19" s="32" t="s">
        <v>588</v>
      </c>
    </row>
    <row r="20" spans="3:10" ht="15.6" thickBot="1" x14ac:dyDescent="0.35">
      <c r="C20" s="20" t="str">
        <f>VLOOKUP(E20,'TN Constituency'!P:Q,2,FALSE)</f>
        <v>e9d7b055-673a-4a10-a667-ba540eb89569</v>
      </c>
      <c r="D20" s="23" t="s">
        <v>904</v>
      </c>
      <c r="E20" t="s">
        <v>590</v>
      </c>
      <c r="G20">
        <v>16</v>
      </c>
      <c r="I20" s="3" t="s">
        <v>904</v>
      </c>
      <c r="J20" s="32" t="s">
        <v>590</v>
      </c>
    </row>
    <row r="21" spans="3:10" ht="15.6" thickBot="1" x14ac:dyDescent="0.35">
      <c r="C21" s="20" t="str">
        <f>VLOOKUP(E21,'TN Constituency'!P:Q,2,FALSE)</f>
        <v>249a1248-4592-483f-8dbe-3b525a49a3b5</v>
      </c>
      <c r="D21" s="21" t="s">
        <v>906</v>
      </c>
      <c r="E21" t="s">
        <v>543</v>
      </c>
      <c r="G21">
        <v>17</v>
      </c>
      <c r="I21" s="3" t="s">
        <v>906</v>
      </c>
      <c r="J21" s="32" t="s">
        <v>543</v>
      </c>
    </row>
    <row r="22" spans="3:10" ht="15.6" thickBot="1" x14ac:dyDescent="0.35">
      <c r="C22" s="20" t="str">
        <f>VLOOKUP(E22,'TN Constituency'!P:Q,2,FALSE)</f>
        <v>699a5fbc-431e-4f7b-9fad-3a53be1bef5c</v>
      </c>
      <c r="D22" s="23" t="s">
        <v>908</v>
      </c>
      <c r="E22" t="s">
        <v>541</v>
      </c>
      <c r="G22">
        <v>18</v>
      </c>
      <c r="I22" s="3" t="s">
        <v>908</v>
      </c>
      <c r="J22" s="32" t="s">
        <v>541</v>
      </c>
    </row>
    <row r="23" spans="3:10" ht="15.6" thickBot="1" x14ac:dyDescent="0.35">
      <c r="C23" s="20" t="str">
        <f>VLOOKUP(E23,'TN Constituency'!P:Q,2,FALSE)</f>
        <v>9f1f5173-0700-4a12-ae6b-23e4b140e8a7</v>
      </c>
      <c r="D23" s="21" t="s">
        <v>910</v>
      </c>
      <c r="E23" t="s">
        <v>539</v>
      </c>
      <c r="G23">
        <v>19</v>
      </c>
      <c r="I23" s="3" t="s">
        <v>910</v>
      </c>
      <c r="J23" s="32" t="s">
        <v>539</v>
      </c>
    </row>
    <row r="24" spans="3:10" ht="15.6" thickBot="1" x14ac:dyDescent="0.35">
      <c r="C24" s="20" t="str">
        <f>VLOOKUP(E24,'TN Constituency'!P:Q,2,FALSE)</f>
        <v>c7b04183-9ddf-4099-842a-41042c059d18</v>
      </c>
      <c r="D24" s="23" t="s">
        <v>912</v>
      </c>
      <c r="E24" t="s">
        <v>537</v>
      </c>
      <c r="G24">
        <v>20</v>
      </c>
      <c r="I24" s="3" t="s">
        <v>912</v>
      </c>
      <c r="J24" s="32" t="s">
        <v>537</v>
      </c>
    </row>
    <row r="25" spans="3:10" ht="15.6" thickBot="1" x14ac:dyDescent="0.35">
      <c r="C25" s="20" t="str">
        <f>VLOOKUP(E25,'TN Constituency'!P:Q,2,FALSE)</f>
        <v>0a5ca5e8-1e73-4ccc-92e4-42d2e7499dc8</v>
      </c>
      <c r="D25" s="21" t="s">
        <v>914</v>
      </c>
      <c r="E25" t="s">
        <v>535</v>
      </c>
      <c r="G25">
        <v>21</v>
      </c>
      <c r="I25" s="3" t="s">
        <v>914</v>
      </c>
      <c r="J25" s="32" t="s">
        <v>535</v>
      </c>
    </row>
    <row r="26" spans="3:10" ht="15.6" thickBot="1" x14ac:dyDescent="0.35">
      <c r="C26" s="20" t="str">
        <f>VLOOKUP(E26,'TN Constituency'!P:Q,2,FALSE)</f>
        <v>2b785d52-83bd-45e0-b33d-b931873c69a2</v>
      </c>
      <c r="D26" s="23" t="s">
        <v>916</v>
      </c>
      <c r="E26" t="s">
        <v>533</v>
      </c>
      <c r="G26">
        <v>22</v>
      </c>
      <c r="I26" s="3" t="s">
        <v>916</v>
      </c>
      <c r="J26" s="32" t="s">
        <v>533</v>
      </c>
    </row>
    <row r="27" spans="3:10" ht="15.6" thickBot="1" x14ac:dyDescent="0.35">
      <c r="C27" s="20" t="str">
        <f>VLOOKUP(E27,'TN Constituency'!P:Q,2,FALSE)</f>
        <v>acfcb782-eb05-4125-84fc-293fdd46247d</v>
      </c>
      <c r="D27" s="21" t="s">
        <v>918</v>
      </c>
      <c r="E27" t="s">
        <v>531</v>
      </c>
      <c r="G27">
        <v>23</v>
      </c>
      <c r="I27" s="3" t="s">
        <v>918</v>
      </c>
      <c r="J27" s="32" t="s">
        <v>531</v>
      </c>
    </row>
    <row r="28" spans="3:10" ht="15.6" thickBot="1" x14ac:dyDescent="0.35">
      <c r="C28" s="20" t="str">
        <f>VLOOKUP(E28,'TN Constituency'!P:Q,2,FALSE)</f>
        <v>e48776e2-4649-407d-aa1a-b7e535d58691</v>
      </c>
      <c r="D28" s="23" t="s">
        <v>920</v>
      </c>
      <c r="E28" t="s">
        <v>599</v>
      </c>
      <c r="G28">
        <v>24</v>
      </c>
      <c r="I28" s="3" t="s">
        <v>920</v>
      </c>
      <c r="J28" s="32" t="s">
        <v>599</v>
      </c>
    </row>
    <row r="29" spans="3:10" ht="15.6" thickBot="1" x14ac:dyDescent="0.35">
      <c r="C29" s="20" t="str">
        <f>VLOOKUP(E29,'TN Constituency'!P:Q,2,FALSE)</f>
        <v>b3e6de9d-2023-49c1-8579-f087fa71a02a</v>
      </c>
      <c r="D29" s="21" t="s">
        <v>922</v>
      </c>
      <c r="E29" t="s">
        <v>527</v>
      </c>
      <c r="G29">
        <v>25</v>
      </c>
      <c r="I29" s="3" t="s">
        <v>922</v>
      </c>
      <c r="J29" s="32" t="s">
        <v>527</v>
      </c>
    </row>
    <row r="30" spans="3:10" ht="15.6" thickBot="1" x14ac:dyDescent="0.35">
      <c r="C30" s="20" t="str">
        <f>VLOOKUP(E30,'TN Constituency'!P:Q,2,FALSE)</f>
        <v>c33c5b03-58f9-4026-a61c-d51446248685</v>
      </c>
      <c r="D30" s="23" t="s">
        <v>830</v>
      </c>
      <c r="E30" t="s">
        <v>602</v>
      </c>
      <c r="G30">
        <v>26</v>
      </c>
      <c r="I30" s="3" t="s">
        <v>830</v>
      </c>
      <c r="J30" s="32" t="s">
        <v>602</v>
      </c>
    </row>
    <row r="31" spans="3:10" ht="15.6" thickBot="1" x14ac:dyDescent="0.35">
      <c r="C31" s="20" t="str">
        <f>VLOOKUP(E31,'TN Constituency'!P:Q,2,FALSE)</f>
        <v>bd9d5fa4-c604-4d86-b4a7-e587bdb4deeb</v>
      </c>
      <c r="D31" s="21" t="s">
        <v>925</v>
      </c>
      <c r="E31" t="s">
        <v>604</v>
      </c>
      <c r="G31">
        <v>27</v>
      </c>
      <c r="I31" s="3" t="s">
        <v>925</v>
      </c>
      <c r="J31" s="32" t="s">
        <v>604</v>
      </c>
    </row>
    <row r="32" spans="3:10" ht="15.6" thickBot="1" x14ac:dyDescent="0.35">
      <c r="C32" s="20" t="str">
        <f>VLOOKUP(E32,'TN Constituency'!P:Q,2,FALSE)</f>
        <v>ad8f07c3-9b27-47ce-9824-acba45495914</v>
      </c>
      <c r="D32" s="23" t="s">
        <v>927</v>
      </c>
      <c r="E32" t="s">
        <v>523</v>
      </c>
      <c r="G32">
        <v>28</v>
      </c>
      <c r="I32" s="3" t="s">
        <v>927</v>
      </c>
      <c r="J32" s="32" t="s">
        <v>523</v>
      </c>
    </row>
    <row r="33" spans="3:10" ht="15.6" thickBot="1" x14ac:dyDescent="0.35">
      <c r="C33" s="20" t="str">
        <f>VLOOKUP(E33,'TN Constituency'!P:Q,2,FALSE)</f>
        <v>c6a5fdc0-2b60-4dd6-8dc5-4bfe43d62eb8</v>
      </c>
      <c r="D33" s="21" t="s">
        <v>929</v>
      </c>
      <c r="E33" t="s">
        <v>607</v>
      </c>
      <c r="G33">
        <v>29</v>
      </c>
      <c r="I33" s="3" t="s">
        <v>929</v>
      </c>
      <c r="J33" s="32" t="s">
        <v>607</v>
      </c>
    </row>
    <row r="34" spans="3:10" ht="15.6" thickBot="1" x14ac:dyDescent="0.35">
      <c r="C34" s="20" t="str">
        <f>VLOOKUP(E34,'TN Constituency'!P:Q,2,FALSE)</f>
        <v>e1f1355e-7029-42d4-b661-cfd3139139d6</v>
      </c>
      <c r="D34" s="23" t="s">
        <v>743</v>
      </c>
      <c r="E34" t="s">
        <v>609</v>
      </c>
      <c r="G34">
        <v>30</v>
      </c>
      <c r="I34" s="3" t="s">
        <v>743</v>
      </c>
      <c r="J34" s="32" t="s">
        <v>609</v>
      </c>
    </row>
    <row r="35" spans="3:10" ht="15.6" thickBot="1" x14ac:dyDescent="0.35">
      <c r="C35" s="20" t="str">
        <f>VLOOKUP(E35,'TN Constituency'!P:Q,2,FALSE)</f>
        <v>3ce24248-60ae-4e11-b3da-71b847a02cea</v>
      </c>
      <c r="D35" s="21" t="s">
        <v>931</v>
      </c>
      <c r="E35" t="s">
        <v>521</v>
      </c>
      <c r="G35">
        <v>31</v>
      </c>
      <c r="I35" s="3" t="s">
        <v>931</v>
      </c>
      <c r="J35" s="32" t="s">
        <v>521</v>
      </c>
    </row>
    <row r="36" spans="3:10" ht="15.6" thickBot="1" x14ac:dyDescent="0.35">
      <c r="C36" s="20" t="str">
        <f>VLOOKUP(E36,'TN Constituency'!P:Q,2,FALSE)</f>
        <v>835eaf84-e43d-4adc-8394-432342efb994</v>
      </c>
      <c r="D36" s="23" t="s">
        <v>933</v>
      </c>
      <c r="E36" t="s">
        <v>151</v>
      </c>
      <c r="G36">
        <v>32</v>
      </c>
      <c r="I36" s="3" t="s">
        <v>933</v>
      </c>
      <c r="J36" s="32" t="s">
        <v>151</v>
      </c>
    </row>
    <row r="37" spans="3:10" ht="15.6" thickBot="1" x14ac:dyDescent="0.35">
      <c r="C37" s="20" t="str">
        <f>VLOOKUP(E37,'TN Constituency'!P:Q,2,FALSE)</f>
        <v>8bf639a7-bca3-42f8-928c-d466c5679fd8</v>
      </c>
      <c r="D37" s="21" t="s">
        <v>935</v>
      </c>
      <c r="E37" t="s">
        <v>613</v>
      </c>
      <c r="G37">
        <v>33</v>
      </c>
      <c r="I37" s="3" t="s">
        <v>935</v>
      </c>
      <c r="J37" s="32" t="s">
        <v>613</v>
      </c>
    </row>
    <row r="38" spans="3:10" ht="15.6" thickBot="1" x14ac:dyDescent="0.35">
      <c r="C38" s="20" t="str">
        <f>VLOOKUP(E38,'TN Constituency'!P:Q,2,FALSE)</f>
        <v>92c11a80-61bf-41d8-ac06-ccda1453a110</v>
      </c>
      <c r="D38" s="23" t="s">
        <v>936</v>
      </c>
      <c r="E38" t="s">
        <v>615</v>
      </c>
      <c r="G38">
        <v>34</v>
      </c>
      <c r="I38" s="3" t="s">
        <v>936</v>
      </c>
      <c r="J38" s="32" t="s">
        <v>615</v>
      </c>
    </row>
    <row r="39" spans="3:10" ht="15.6" thickBot="1" x14ac:dyDescent="0.35">
      <c r="C39" s="20" t="str">
        <f>VLOOKUP(E39,'TN Constituency'!P:Q,2,FALSE)</f>
        <v>fb842e08-f010-42ab-87cf-26a5ee23d2a5</v>
      </c>
      <c r="D39" s="21" t="s">
        <v>938</v>
      </c>
      <c r="E39" t="s">
        <v>617</v>
      </c>
      <c r="G39">
        <v>35</v>
      </c>
      <c r="I39" s="3" t="s">
        <v>938</v>
      </c>
      <c r="J39" s="32" t="s">
        <v>617</v>
      </c>
    </row>
    <row r="40" spans="3:10" ht="15.6" thickBot="1" x14ac:dyDescent="0.35">
      <c r="C40" s="20" t="str">
        <f>VLOOKUP(E40,'TN Constituency'!P:Q,2,FALSE)</f>
        <v>3c964927-68f7-4aa4-87c1-b126ac7d928c</v>
      </c>
      <c r="D40" s="23" t="s">
        <v>940</v>
      </c>
      <c r="E40" t="s">
        <v>517</v>
      </c>
      <c r="G40">
        <v>36</v>
      </c>
      <c r="I40" s="3" t="s">
        <v>940</v>
      </c>
      <c r="J40" s="32" t="s">
        <v>517</v>
      </c>
    </row>
    <row r="41" spans="3:10" ht="15.6" thickBot="1" x14ac:dyDescent="0.35">
      <c r="C41" s="20" t="str">
        <f>VLOOKUP(E41,'TN Constituency'!P:Q,2,FALSE)</f>
        <v>89f28123-b93f-4db6-9bee-9cd807d47f94</v>
      </c>
      <c r="D41" s="21" t="s">
        <v>942</v>
      </c>
      <c r="E41" t="s">
        <v>157</v>
      </c>
      <c r="G41">
        <v>37</v>
      </c>
      <c r="I41" s="3" t="s">
        <v>942</v>
      </c>
      <c r="J41" s="32" t="s">
        <v>157</v>
      </c>
    </row>
    <row r="42" spans="3:10" ht="15.6" thickBot="1" x14ac:dyDescent="0.35">
      <c r="C42" s="20" t="str">
        <f>VLOOKUP(E42,'TN Constituency'!P:Q,2,FALSE)</f>
        <v>3cf53256-ea4a-4536-81f5-78fcf5d61d52</v>
      </c>
      <c r="D42" s="23" t="s">
        <v>944</v>
      </c>
      <c r="E42" t="s">
        <v>621</v>
      </c>
      <c r="G42">
        <v>38</v>
      </c>
      <c r="I42" s="3" t="s">
        <v>944</v>
      </c>
      <c r="J42" s="32" t="s">
        <v>621</v>
      </c>
    </row>
    <row r="43" spans="3:10" ht="15.6" thickBot="1" x14ac:dyDescent="0.35">
      <c r="C43" s="20" t="str">
        <f>VLOOKUP(E43,'TN Constituency'!P:Q,2,FALSE)</f>
        <v>b4afca63-3c36-494b-8f7a-308c74d24ef3</v>
      </c>
      <c r="D43" s="21" t="s">
        <v>946</v>
      </c>
      <c r="E43" t="s">
        <v>623</v>
      </c>
      <c r="G43">
        <v>39</v>
      </c>
      <c r="I43" s="3" t="s">
        <v>946</v>
      </c>
      <c r="J43" s="32" t="s">
        <v>623</v>
      </c>
    </row>
    <row r="44" spans="3:10" ht="15.6" thickBot="1" x14ac:dyDescent="0.35">
      <c r="C44" s="20" t="str">
        <f>VLOOKUP(E44,'TN Constituency'!P:Q,2,FALSE)</f>
        <v>7d3c2063-3254-4d91-87ba-94a938cd420d</v>
      </c>
      <c r="D44" s="23" t="s">
        <v>947</v>
      </c>
      <c r="E44" t="s">
        <v>161</v>
      </c>
      <c r="G44">
        <v>40</v>
      </c>
      <c r="I44" s="3" t="s">
        <v>947</v>
      </c>
      <c r="J44" s="32" t="s">
        <v>161</v>
      </c>
    </row>
    <row r="45" spans="3:10" ht="15.6" thickBot="1" x14ac:dyDescent="0.35">
      <c r="C45" s="20" t="str">
        <f>VLOOKUP(E45,'TN Constituency'!P:Q,2,FALSE)</f>
        <v>91bc257e-4e16-4cbe-87e4-bd31f2f58413</v>
      </c>
      <c r="D45" s="21" t="s">
        <v>949</v>
      </c>
      <c r="E45" t="s">
        <v>512</v>
      </c>
      <c r="G45">
        <v>41</v>
      </c>
      <c r="I45" s="3" t="s">
        <v>949</v>
      </c>
      <c r="J45" s="32" t="s">
        <v>512</v>
      </c>
    </row>
    <row r="46" spans="3:10" ht="15.6" thickBot="1" x14ac:dyDescent="0.35">
      <c r="C46" s="20" t="str">
        <f>VLOOKUP(E46,'TN Constituency'!P:Q,2,FALSE)</f>
        <v>69fa24d2-050d-453c-9541-b00de0eddc10</v>
      </c>
      <c r="D46" s="23" t="s">
        <v>951</v>
      </c>
      <c r="E46" t="s">
        <v>163</v>
      </c>
      <c r="G46">
        <v>42</v>
      </c>
      <c r="I46" s="3" t="s">
        <v>951</v>
      </c>
      <c r="J46" s="32" t="s">
        <v>163</v>
      </c>
    </row>
    <row r="47" spans="3:10" ht="15.6" thickBot="1" x14ac:dyDescent="0.35">
      <c r="C47" s="20" t="str">
        <f>VLOOKUP(E47,'TN Constituency'!P:Q,2,FALSE)</f>
        <v>bbd38966-3332-4d40-b099-95809a23a002</v>
      </c>
      <c r="D47" s="21" t="s">
        <v>953</v>
      </c>
      <c r="E47" t="s">
        <v>182</v>
      </c>
      <c r="G47">
        <v>43</v>
      </c>
      <c r="I47" s="3" t="s">
        <v>953</v>
      </c>
      <c r="J47" s="32" t="s">
        <v>182</v>
      </c>
    </row>
    <row r="48" spans="3:10" ht="15.6" thickBot="1" x14ac:dyDescent="0.35">
      <c r="C48" s="20" t="str">
        <f>VLOOKUP(E48,'TN Constituency'!P:Q,2,FALSE)</f>
        <v>ba90a866-2cf6-4c80-8721-b974b597081a</v>
      </c>
      <c r="D48" s="23" t="s">
        <v>955</v>
      </c>
      <c r="E48" t="s">
        <v>629</v>
      </c>
      <c r="G48">
        <v>44</v>
      </c>
      <c r="I48" s="3" t="s">
        <v>955</v>
      </c>
      <c r="J48" s="32" t="s">
        <v>629</v>
      </c>
    </row>
    <row r="49" spans="3:10" ht="15.6" thickBot="1" x14ac:dyDescent="0.35">
      <c r="C49" s="20" t="str">
        <f>VLOOKUP(E49,'TN Constituency'!P:Q,2,FALSE)</f>
        <v>48e297af-c1e7-4445-81b9-647a05a54b69</v>
      </c>
      <c r="D49" s="21" t="s">
        <v>957</v>
      </c>
      <c r="E49" t="s">
        <v>631</v>
      </c>
      <c r="G49">
        <v>45</v>
      </c>
      <c r="I49" s="3" t="s">
        <v>957</v>
      </c>
      <c r="J49" s="32" t="s">
        <v>631</v>
      </c>
    </row>
    <row r="50" spans="3:10" ht="15.6" thickBot="1" x14ac:dyDescent="0.35">
      <c r="C50" s="20" t="str">
        <f>VLOOKUP(E50,'TN Constituency'!P:Q,2,FALSE)</f>
        <v>e625c22d-241d-4470-b9ec-948e916e8566</v>
      </c>
      <c r="D50" s="23" t="s">
        <v>959</v>
      </c>
      <c r="E50" t="s">
        <v>633</v>
      </c>
      <c r="G50">
        <v>46</v>
      </c>
      <c r="I50" s="3" t="s">
        <v>959</v>
      </c>
      <c r="J50" s="32" t="s">
        <v>633</v>
      </c>
    </row>
    <row r="51" spans="3:10" ht="15.6" thickBot="1" x14ac:dyDescent="0.35">
      <c r="C51" s="20" t="str">
        <f>VLOOKUP(E51,'TN Constituency'!P:Q,2,FALSE)</f>
        <v>1926d518-5b94-48d4-82de-efead8feaf8b</v>
      </c>
      <c r="D51" s="21" t="s">
        <v>961</v>
      </c>
      <c r="E51" t="s">
        <v>188</v>
      </c>
      <c r="G51">
        <v>47</v>
      </c>
      <c r="I51" s="3" t="s">
        <v>961</v>
      </c>
      <c r="J51" s="32" t="s">
        <v>188</v>
      </c>
    </row>
    <row r="52" spans="3:10" ht="15.6" thickBot="1" x14ac:dyDescent="0.35">
      <c r="C52" s="20" t="str">
        <f>VLOOKUP(E52,'TN Constituency'!P:Q,2,FALSE)</f>
        <v>6f8dcb00-c491-4184-a5f0-16d9308fed04</v>
      </c>
      <c r="D52" s="23" t="s">
        <v>963</v>
      </c>
      <c r="E52" t="s">
        <v>190</v>
      </c>
      <c r="G52">
        <v>48</v>
      </c>
      <c r="I52" s="3" t="s">
        <v>963</v>
      </c>
      <c r="J52" s="32" t="s">
        <v>190</v>
      </c>
    </row>
    <row r="53" spans="3:10" ht="15.6" thickBot="1" x14ac:dyDescent="0.35">
      <c r="C53" s="20" t="str">
        <f>VLOOKUP(E53,'TN Constituency'!P:Q,2,FALSE)</f>
        <v>b0dc0d96-54ce-470e-85aa-e3ade2870c3f</v>
      </c>
      <c r="D53" s="21" t="s">
        <v>965</v>
      </c>
      <c r="E53" t="s">
        <v>42</v>
      </c>
      <c r="G53">
        <v>49</v>
      </c>
      <c r="I53" s="3" t="s">
        <v>965</v>
      </c>
      <c r="J53" s="32" t="s">
        <v>42</v>
      </c>
    </row>
    <row r="54" spans="3:10" ht="15.6" thickBot="1" x14ac:dyDescent="0.35">
      <c r="C54" s="20" t="str">
        <f>VLOOKUP(E54,'TN Constituency'!P:Q,2,FALSE)</f>
        <v>7afb0c6b-7415-4a37-bc2f-52de9c9fb91c</v>
      </c>
      <c r="D54" s="23" t="s">
        <v>967</v>
      </c>
      <c r="E54" t="s">
        <v>505</v>
      </c>
      <c r="G54">
        <v>50</v>
      </c>
      <c r="I54" s="3" t="s">
        <v>967</v>
      </c>
      <c r="J54" s="32" t="s">
        <v>505</v>
      </c>
    </row>
    <row r="55" spans="3:10" ht="15.6" thickBot="1" x14ac:dyDescent="0.35">
      <c r="C55" s="20" t="str">
        <f>VLOOKUP(E55,'TN Constituency'!P:Q,2,FALSE)</f>
        <v>4d245889-7db0-4c0c-9c75-8faa7ee90ad8</v>
      </c>
      <c r="D55" s="21" t="s">
        <v>969</v>
      </c>
      <c r="E55" t="s">
        <v>639</v>
      </c>
      <c r="G55">
        <v>51</v>
      </c>
      <c r="I55" s="3" t="s">
        <v>969</v>
      </c>
      <c r="J55" s="32" t="s">
        <v>639</v>
      </c>
    </row>
    <row r="56" spans="3:10" ht="15.6" thickBot="1" x14ac:dyDescent="0.35">
      <c r="C56" s="20" t="str">
        <f>VLOOKUP(E56,'TN Constituency'!P:Q,2,FALSE)</f>
        <v>0f5cf5d2-58cd-4542-9860-aae1fdc6c410</v>
      </c>
      <c r="D56" s="23" t="s">
        <v>971</v>
      </c>
      <c r="E56" t="s">
        <v>194</v>
      </c>
      <c r="G56">
        <v>52</v>
      </c>
      <c r="I56" s="3" t="s">
        <v>971</v>
      </c>
      <c r="J56" s="32" t="s">
        <v>194</v>
      </c>
    </row>
    <row r="57" spans="3:10" ht="15.6" thickBot="1" x14ac:dyDescent="0.35">
      <c r="C57" s="20" t="str">
        <f>VLOOKUP(E57,'TN Constituency'!P:Q,2,FALSE)</f>
        <v>c29ae31c-868f-49d4-a9b3-cabbdf64b64b</v>
      </c>
      <c r="D57" s="21" t="s">
        <v>973</v>
      </c>
      <c r="E57" t="s">
        <v>196</v>
      </c>
      <c r="G57">
        <v>53</v>
      </c>
      <c r="I57" s="3" t="s">
        <v>973</v>
      </c>
      <c r="J57" s="32" t="s">
        <v>196</v>
      </c>
    </row>
    <row r="58" spans="3:10" ht="15.6" thickBot="1" x14ac:dyDescent="0.35">
      <c r="C58" s="20" t="str">
        <f>VLOOKUP(E58,'TN Constituency'!P:Q,2,FALSE)</f>
        <v>134d13f9-c861-404b-8fe3-f8615de87022</v>
      </c>
      <c r="D58" s="23" t="s">
        <v>975</v>
      </c>
      <c r="E58" t="s">
        <v>4</v>
      </c>
      <c r="G58">
        <v>54</v>
      </c>
      <c r="I58" s="3" t="s">
        <v>975</v>
      </c>
      <c r="J58" s="32" t="s">
        <v>4</v>
      </c>
    </row>
    <row r="59" spans="3:10" ht="15.6" thickBot="1" x14ac:dyDescent="0.35">
      <c r="C59" s="20" t="str">
        <f>VLOOKUP(E59,'TN Constituency'!P:Q,2,FALSE)</f>
        <v>2fad2f1d-ce06-4476-871b-f6754f4c1578</v>
      </c>
      <c r="D59" s="21" t="s">
        <v>977</v>
      </c>
      <c r="E59" t="s">
        <v>198</v>
      </c>
      <c r="G59">
        <v>55</v>
      </c>
      <c r="I59" s="3" t="s">
        <v>977</v>
      </c>
      <c r="J59" s="32" t="s">
        <v>198</v>
      </c>
    </row>
    <row r="60" spans="3:10" ht="15.6" thickBot="1" x14ac:dyDescent="0.35">
      <c r="C60" s="20" t="str">
        <f>VLOOKUP(E60,'TN Constituency'!P:Q,2,FALSE)</f>
        <v>5914df7d-f2fa-4fd0-bd22-a322456fd00a</v>
      </c>
      <c r="D60" s="23" t="s">
        <v>979</v>
      </c>
      <c r="E60" t="s">
        <v>645</v>
      </c>
      <c r="G60">
        <v>56</v>
      </c>
      <c r="I60" s="3" t="s">
        <v>979</v>
      </c>
      <c r="J60" s="32" t="s">
        <v>645</v>
      </c>
    </row>
    <row r="61" spans="3:10" ht="15.6" thickBot="1" x14ac:dyDescent="0.35">
      <c r="C61" s="20" t="str">
        <f>VLOOKUP(E61,'TN Constituency'!P:Q,2,FALSE)</f>
        <v>f7b3e065-44cf-4502-be38-cbfa93088768</v>
      </c>
      <c r="D61" s="21" t="s">
        <v>980</v>
      </c>
      <c r="E61" t="s">
        <v>20</v>
      </c>
      <c r="G61">
        <v>57</v>
      </c>
      <c r="I61" s="3" t="s">
        <v>980</v>
      </c>
      <c r="J61" s="32" t="s">
        <v>20</v>
      </c>
    </row>
    <row r="62" spans="3:10" ht="15.6" thickBot="1" x14ac:dyDescent="0.35">
      <c r="C62" s="20" t="str">
        <f>VLOOKUP(E62,'TN Constituency'!P:Q,2,FALSE)</f>
        <v>d6c06308-5b86-46df-8956-4f558d116b3f</v>
      </c>
      <c r="D62" s="23" t="s">
        <v>982</v>
      </c>
      <c r="E62" t="s">
        <v>648</v>
      </c>
      <c r="G62">
        <v>58</v>
      </c>
      <c r="I62" s="3" t="s">
        <v>982</v>
      </c>
      <c r="J62" s="32" t="s">
        <v>648</v>
      </c>
    </row>
    <row r="63" spans="3:10" ht="15.6" thickBot="1" x14ac:dyDescent="0.35">
      <c r="C63" s="20" t="str">
        <f>VLOOKUP(E63,'TN Constituency'!P:Q,2,FALSE)</f>
        <v>336dc71b-ba67-4fd9-9c9c-8289c709cdf5</v>
      </c>
      <c r="D63" s="21" t="s">
        <v>983</v>
      </c>
      <c r="E63" t="s">
        <v>149</v>
      </c>
      <c r="G63">
        <v>59</v>
      </c>
      <c r="I63" s="3" t="s">
        <v>983</v>
      </c>
      <c r="J63" s="32" t="s">
        <v>149</v>
      </c>
    </row>
    <row r="64" spans="3:10" ht="15.6" thickBot="1" x14ac:dyDescent="0.35">
      <c r="C64" s="20" t="str">
        <f>VLOOKUP(E64,'TN Constituency'!P:Q,2,FALSE)</f>
        <v>485140d6-e889-49a3-9a20-636095cf0c84</v>
      </c>
      <c r="D64" s="23" t="s">
        <v>984</v>
      </c>
      <c r="E64" t="s">
        <v>165</v>
      </c>
      <c r="G64">
        <v>60</v>
      </c>
      <c r="I64" s="3" t="s">
        <v>984</v>
      </c>
      <c r="J64" s="32" t="s">
        <v>165</v>
      </c>
    </row>
    <row r="65" spans="3:10" ht="15.6" thickBot="1" x14ac:dyDescent="0.35">
      <c r="C65" s="20" t="str">
        <f>VLOOKUP(E65,'TN Constituency'!P:Q,2,FALSE)</f>
        <v>b316ff97-303e-4085-aadf-afef0859c71b</v>
      </c>
      <c r="D65" s="21" t="s">
        <v>986</v>
      </c>
      <c r="E65" t="s">
        <v>498</v>
      </c>
      <c r="G65">
        <v>61</v>
      </c>
      <c r="I65" s="3" t="s">
        <v>986</v>
      </c>
      <c r="J65" s="32" t="s">
        <v>498</v>
      </c>
    </row>
    <row r="66" spans="3:10" ht="15.6" thickBot="1" x14ac:dyDescent="0.35">
      <c r="C66" s="20" t="str">
        <f>VLOOKUP(E66,'TN Constituency'!P:Q,2,FALSE)</f>
        <v>c78ce47e-2e7c-407f-ab81-9dab38ea9afc</v>
      </c>
      <c r="D66" s="23" t="s">
        <v>988</v>
      </c>
      <c r="E66" t="s">
        <v>496</v>
      </c>
      <c r="G66">
        <v>62</v>
      </c>
      <c r="I66" s="3" t="s">
        <v>988</v>
      </c>
      <c r="J66" s="32" t="s">
        <v>496</v>
      </c>
    </row>
    <row r="67" spans="3:10" ht="15.6" thickBot="1" x14ac:dyDescent="0.35">
      <c r="C67" s="20" t="str">
        <f>VLOOKUP(E67,'TN Constituency'!P:Q,2,FALSE)</f>
        <v>2fa2af64-ce4f-45b4-ad99-5593a3c00a27</v>
      </c>
      <c r="D67" s="21" t="s">
        <v>990</v>
      </c>
      <c r="E67" t="s">
        <v>494</v>
      </c>
      <c r="G67">
        <v>63</v>
      </c>
      <c r="I67" s="3" t="s">
        <v>990</v>
      </c>
      <c r="J67" s="32" t="s">
        <v>494</v>
      </c>
    </row>
    <row r="68" spans="3:10" ht="15.6" thickBot="1" x14ac:dyDescent="0.35">
      <c r="C68" s="20" t="str">
        <f>VLOOKUP(E68,'TN Constituency'!P:Q,2,FALSE)</f>
        <v>6b04d41e-2c58-4362-8361-6d269109772d</v>
      </c>
      <c r="D68" s="23" t="s">
        <v>992</v>
      </c>
      <c r="E68" t="s">
        <v>171</v>
      </c>
      <c r="G68">
        <v>64</v>
      </c>
      <c r="I68" s="3" t="s">
        <v>992</v>
      </c>
      <c r="J68" s="32" t="s">
        <v>171</v>
      </c>
    </row>
    <row r="69" spans="3:10" ht="15.6" thickBot="1" x14ac:dyDescent="0.35">
      <c r="C69" s="20" t="str">
        <f>VLOOKUP(E69,'TN Constituency'!P:Q,2,FALSE)</f>
        <v>7cb592d8-aeb5-4291-9598-2e027559ae63</v>
      </c>
      <c r="D69" s="21" t="s">
        <v>994</v>
      </c>
      <c r="E69" t="s">
        <v>36</v>
      </c>
      <c r="G69">
        <v>65</v>
      </c>
      <c r="I69" s="3" t="s">
        <v>994</v>
      </c>
      <c r="J69" s="32" t="s">
        <v>36</v>
      </c>
    </row>
    <row r="70" spans="3:10" ht="15.6" thickBot="1" x14ac:dyDescent="0.35">
      <c r="C70" s="20" t="str">
        <f>VLOOKUP(E70,'TN Constituency'!P:Q,2,FALSE)</f>
        <v>74f207e7-e4fd-450e-8d77-26aeec86f93f</v>
      </c>
      <c r="D70" s="23" t="s">
        <v>996</v>
      </c>
      <c r="E70" t="s">
        <v>657</v>
      </c>
      <c r="G70">
        <v>66</v>
      </c>
      <c r="I70" s="3" t="s">
        <v>996</v>
      </c>
      <c r="J70" s="32" t="s">
        <v>657</v>
      </c>
    </row>
    <row r="71" spans="3:10" ht="15.6" thickBot="1" x14ac:dyDescent="0.35">
      <c r="C71" s="20" t="str">
        <f>VLOOKUP(E71,'TN Constituency'!P:Q,2,FALSE)</f>
        <v>927e8d6e-1528-4cf4-8c57-48ab34fba5f3</v>
      </c>
      <c r="D71" s="21" t="s">
        <v>997</v>
      </c>
      <c r="E71" t="s">
        <v>172</v>
      </c>
      <c r="G71">
        <v>67</v>
      </c>
      <c r="I71" s="3" t="s">
        <v>997</v>
      </c>
      <c r="J71" s="32" t="s">
        <v>172</v>
      </c>
    </row>
    <row r="72" spans="3:10" ht="15.6" thickBot="1" x14ac:dyDescent="0.35">
      <c r="C72" s="20" t="str">
        <f>VLOOKUP(E72,'TN Constituency'!P:Q,2,FALSE)</f>
        <v>05a929a2-e037-4326-9ca6-edd4a07104da</v>
      </c>
      <c r="D72" s="23" t="s">
        <v>999</v>
      </c>
      <c r="E72" t="s">
        <v>174</v>
      </c>
      <c r="G72">
        <v>68</v>
      </c>
      <c r="I72" s="3" t="s">
        <v>999</v>
      </c>
      <c r="J72" s="32" t="s">
        <v>174</v>
      </c>
    </row>
    <row r="73" spans="3:10" ht="15.6" thickBot="1" x14ac:dyDescent="0.35">
      <c r="C73" s="20" t="str">
        <f>VLOOKUP(E73,'TN Constituency'!P:Q,2,FALSE)</f>
        <v>bf964304-b620-4492-b84b-a37afe3d6828</v>
      </c>
      <c r="D73" s="21" t="s">
        <v>1001</v>
      </c>
      <c r="E73" t="s">
        <v>661</v>
      </c>
      <c r="G73">
        <v>69</v>
      </c>
      <c r="I73" s="3" t="s">
        <v>1001</v>
      </c>
      <c r="J73" s="32" t="s">
        <v>661</v>
      </c>
    </row>
    <row r="74" spans="3:10" ht="15.6" thickBot="1" x14ac:dyDescent="0.35">
      <c r="C74" s="20" t="str">
        <f>VLOOKUP(E74,'TN Constituency'!P:Q,2,FALSE)</f>
        <v>4b93b543-e28b-49f6-be19-09de444d43d9</v>
      </c>
      <c r="D74" s="23" t="s">
        <v>1003</v>
      </c>
      <c r="E74" t="s">
        <v>487</v>
      </c>
      <c r="G74">
        <v>70</v>
      </c>
      <c r="I74" s="3" t="s">
        <v>1003</v>
      </c>
      <c r="J74" s="32" t="s">
        <v>487</v>
      </c>
    </row>
    <row r="75" spans="3:10" ht="15.6" thickBot="1" x14ac:dyDescent="0.35">
      <c r="C75" s="20" t="str">
        <f>VLOOKUP(E75,'TN Constituency'!P:Q,2,FALSE)</f>
        <v>39fdb7b9-0355-44d1-bdbc-414104cd536f</v>
      </c>
      <c r="D75" s="21" t="s">
        <v>1005</v>
      </c>
      <c r="E75" t="s">
        <v>16</v>
      </c>
      <c r="G75">
        <v>71</v>
      </c>
      <c r="I75" s="3" t="s">
        <v>1005</v>
      </c>
      <c r="J75" s="32" t="s">
        <v>16</v>
      </c>
    </row>
    <row r="76" spans="3:10" ht="15.6" thickBot="1" x14ac:dyDescent="0.35">
      <c r="C76" s="20" t="str">
        <f>VLOOKUP(E76,'TN Constituency'!P:Q,2,FALSE)</f>
        <v>2e887ca2-b947-45eb-8086-fb5e05b9a2ac</v>
      </c>
      <c r="D76" s="23" t="s">
        <v>1007</v>
      </c>
      <c r="E76" t="s">
        <v>665</v>
      </c>
      <c r="G76">
        <v>72</v>
      </c>
      <c r="I76" s="3" t="s">
        <v>1007</v>
      </c>
      <c r="J76" s="32" t="s">
        <v>665</v>
      </c>
    </row>
    <row r="77" spans="3:10" ht="15.6" thickBot="1" x14ac:dyDescent="0.35">
      <c r="C77" s="20" t="str">
        <f>VLOOKUP(E77,'TN Constituency'!P:Q,2,FALSE)</f>
        <v>adba051a-d82d-4fde-88a7-959f59373e57</v>
      </c>
      <c r="D77" s="21" t="s">
        <v>1009</v>
      </c>
      <c r="E77" t="s">
        <v>667</v>
      </c>
      <c r="G77">
        <v>73</v>
      </c>
      <c r="I77" s="3" t="s">
        <v>1009</v>
      </c>
      <c r="J77" s="32" t="s">
        <v>667</v>
      </c>
    </row>
    <row r="78" spans="3:10" ht="15.6" thickBot="1" x14ac:dyDescent="0.35">
      <c r="C78" s="20" t="str">
        <f>VLOOKUP(E78,'TN Constituency'!P:Q,2,FALSE)</f>
        <v>363e9866-fcac-4b52-857f-6062751eeff0</v>
      </c>
      <c r="D78" s="23" t="s">
        <v>1011</v>
      </c>
      <c r="E78" t="s">
        <v>484</v>
      </c>
      <c r="G78">
        <v>74</v>
      </c>
      <c r="I78" s="3" t="s">
        <v>1011</v>
      </c>
      <c r="J78" s="32" t="s">
        <v>484</v>
      </c>
    </row>
    <row r="79" spans="3:10" ht="15.6" thickBot="1" x14ac:dyDescent="0.35">
      <c r="C79" s="20" t="str">
        <f>VLOOKUP(E79,'TN Constituency'!P:Q,2,FALSE)</f>
        <v>a3e78c2b-9731-4faa-8345-1d7cc1512556</v>
      </c>
      <c r="D79" s="21" t="s">
        <v>1013</v>
      </c>
      <c r="E79" t="s">
        <v>238</v>
      </c>
      <c r="G79">
        <v>75</v>
      </c>
      <c r="I79" s="3" t="s">
        <v>1013</v>
      </c>
      <c r="J79" s="32" t="s">
        <v>238</v>
      </c>
    </row>
    <row r="80" spans="3:10" ht="15.6" thickBot="1" x14ac:dyDescent="0.35">
      <c r="C80" s="20" t="str">
        <f>VLOOKUP(E80,'TN Constituency'!P:Q,2,FALSE)</f>
        <v>85e6b9e8-0c01-4f46-9868-969d2493a64d</v>
      </c>
      <c r="D80" s="23" t="s">
        <v>1015</v>
      </c>
      <c r="E80" t="s">
        <v>240</v>
      </c>
      <c r="G80">
        <v>76</v>
      </c>
      <c r="I80" s="3" t="s">
        <v>1015</v>
      </c>
      <c r="J80" s="32" t="s">
        <v>240</v>
      </c>
    </row>
    <row r="81" spans="3:10" ht="15.6" thickBot="1" x14ac:dyDescent="0.35">
      <c r="C81" s="20" t="str">
        <f>VLOOKUP(E81,'TN Constituency'!P:Q,2,FALSE)</f>
        <v>e3dd1cb8-e46c-4c71-9dcd-b02c2ab1bd7d</v>
      </c>
      <c r="D81" s="21" t="s">
        <v>1017</v>
      </c>
      <c r="E81" t="s">
        <v>242</v>
      </c>
      <c r="G81">
        <v>77</v>
      </c>
      <c r="I81" s="3" t="s">
        <v>1017</v>
      </c>
      <c r="J81" s="32" t="s">
        <v>242</v>
      </c>
    </row>
    <row r="82" spans="3:10" ht="15.6" thickBot="1" x14ac:dyDescent="0.35">
      <c r="C82" s="20" t="str">
        <f>VLOOKUP(E82,'TN Constituency'!P:Q,2,FALSE)</f>
        <v>9417a184-5784-445a-b39c-3483f11c2c82</v>
      </c>
      <c r="D82" s="23" t="s">
        <v>1019</v>
      </c>
      <c r="E82" t="s">
        <v>478</v>
      </c>
      <c r="G82">
        <v>78</v>
      </c>
      <c r="I82" s="3" t="s">
        <v>1019</v>
      </c>
      <c r="J82" s="32" t="s">
        <v>478</v>
      </c>
    </row>
    <row r="83" spans="3:10" ht="15.6" thickBot="1" x14ac:dyDescent="0.35">
      <c r="C83" s="20" t="str">
        <f>VLOOKUP(E83,'TN Constituency'!P:Q,2,FALSE)</f>
        <v>28bdfc37-f707-4730-b99e-31623dba31de</v>
      </c>
      <c r="D83" s="21" t="s">
        <v>1021</v>
      </c>
      <c r="E83" t="s">
        <v>244</v>
      </c>
      <c r="G83">
        <v>79</v>
      </c>
      <c r="I83" s="3" t="s">
        <v>1021</v>
      </c>
      <c r="J83" s="32" t="s">
        <v>244</v>
      </c>
    </row>
    <row r="84" spans="3:10" ht="15.6" thickBot="1" x14ac:dyDescent="0.35">
      <c r="C84" s="20" t="str">
        <f>VLOOKUP(E84,'TN Constituency'!P:Q,2,FALSE)</f>
        <v>55330759-7d3f-435e-bc45-ef19986b9603</v>
      </c>
      <c r="D84" s="23" t="s">
        <v>1023</v>
      </c>
      <c r="E84" t="s">
        <v>675</v>
      </c>
      <c r="G84">
        <v>80</v>
      </c>
      <c r="I84" s="3" t="s">
        <v>1023</v>
      </c>
      <c r="J84" s="32" t="s">
        <v>675</v>
      </c>
    </row>
    <row r="85" spans="3:10" ht="15.6" thickBot="1" x14ac:dyDescent="0.35">
      <c r="C85" s="20" t="str">
        <f>VLOOKUP(E85,'TN Constituency'!P:Q,2,FALSE)</f>
        <v>1408dd2e-83c1-460c-b277-9e25ab1cc26b</v>
      </c>
      <c r="D85" s="21" t="s">
        <v>1025</v>
      </c>
      <c r="E85" t="s">
        <v>677</v>
      </c>
      <c r="G85">
        <v>81</v>
      </c>
      <c r="I85" s="3" t="s">
        <v>1025</v>
      </c>
      <c r="J85" s="32" t="s">
        <v>677</v>
      </c>
    </row>
    <row r="86" spans="3:10" ht="15.6" thickBot="1" x14ac:dyDescent="0.35">
      <c r="C86" s="20" t="str">
        <f>VLOOKUP(E86,'TN Constituency'!P:Q,2,FALSE)</f>
        <v>85b0bd77-4905-4c4e-8cee-e0da6b715825</v>
      </c>
      <c r="D86" s="23" t="s">
        <v>1027</v>
      </c>
      <c r="E86" t="s">
        <v>679</v>
      </c>
      <c r="G86">
        <v>82</v>
      </c>
      <c r="I86" s="3" t="s">
        <v>1027</v>
      </c>
      <c r="J86" s="32" t="s">
        <v>679</v>
      </c>
    </row>
    <row r="87" spans="3:10" ht="15.6" thickBot="1" x14ac:dyDescent="0.35">
      <c r="C87" s="20" t="str">
        <f>VLOOKUP(E87,'TN Constituency'!P:Q,2,FALSE)</f>
        <v>a130686f-286f-4c66-b7e7-009baff7545e</v>
      </c>
      <c r="D87" s="21" t="s">
        <v>1029</v>
      </c>
      <c r="E87" t="s">
        <v>681</v>
      </c>
      <c r="G87">
        <v>83</v>
      </c>
      <c r="I87" s="3" t="s">
        <v>1029</v>
      </c>
      <c r="J87" s="32" t="s">
        <v>681</v>
      </c>
    </row>
    <row r="88" spans="3:10" ht="15.6" thickBot="1" x14ac:dyDescent="0.35">
      <c r="C88" s="20" t="str">
        <f>VLOOKUP(E88,'TN Constituency'!P:Q,2,FALSE)</f>
        <v>0598b161-adaf-4ba1-923c-2532665126f7</v>
      </c>
      <c r="D88" s="23" t="s">
        <v>1031</v>
      </c>
      <c r="E88" t="s">
        <v>253</v>
      </c>
      <c r="G88">
        <v>84</v>
      </c>
      <c r="I88" s="3" t="s">
        <v>1031</v>
      </c>
      <c r="J88" s="32" t="s">
        <v>253</v>
      </c>
    </row>
    <row r="89" spans="3:10" ht="15.6" thickBot="1" x14ac:dyDescent="0.35">
      <c r="C89" s="20" t="str">
        <f>VLOOKUP(E89,'TN Constituency'!P:Q,2,FALSE)</f>
        <v>f43834d2-c890-4390-8a13-c2888eea09b5</v>
      </c>
      <c r="D89" s="22" t="s">
        <v>1033</v>
      </c>
      <c r="E89" t="s">
        <v>255</v>
      </c>
      <c r="G89">
        <v>85</v>
      </c>
      <c r="I89" s="3" t="s">
        <v>1033</v>
      </c>
      <c r="J89" s="32" t="s">
        <v>255</v>
      </c>
    </row>
    <row r="90" spans="3:10" ht="15.6" thickBot="1" x14ac:dyDescent="0.35">
      <c r="C90" s="20" t="str">
        <f>VLOOKUP(E90,'TN Constituency'!P:Q,2,FALSE)</f>
        <v>d408a702-c8f3-49be-a2bb-7d42d05ecdbc</v>
      </c>
      <c r="D90" s="23" t="s">
        <v>1035</v>
      </c>
      <c r="E90" t="s">
        <v>2</v>
      </c>
      <c r="G90">
        <v>86</v>
      </c>
      <c r="I90" s="3" t="s">
        <v>1035</v>
      </c>
      <c r="J90" s="32" t="s">
        <v>2</v>
      </c>
    </row>
    <row r="91" spans="3:10" ht="15.6" thickBot="1" x14ac:dyDescent="0.35">
      <c r="C91" s="20" t="str">
        <f>VLOOKUP(E91,'TN Constituency'!P:Q,2,FALSE)</f>
        <v>9c6bc157-9682-4f6e-9137-366ca3179229</v>
      </c>
      <c r="D91" s="21" t="s">
        <v>1037</v>
      </c>
      <c r="E91" t="s">
        <v>257</v>
      </c>
      <c r="G91">
        <v>87</v>
      </c>
      <c r="I91" s="3" t="s">
        <v>1037</v>
      </c>
      <c r="J91" s="32" t="s">
        <v>257</v>
      </c>
    </row>
    <row r="92" spans="3:10" ht="15.6" thickBot="1" x14ac:dyDescent="0.35">
      <c r="C92" s="20" t="str">
        <f>VLOOKUP(E92,'TN Constituency'!P:Q,2,FALSE)</f>
        <v>71c3c459-2eeb-4256-9260-087aff06bc8d</v>
      </c>
      <c r="D92" s="23" t="s">
        <v>1039</v>
      </c>
      <c r="E92" t="s">
        <v>686</v>
      </c>
      <c r="G92">
        <v>88</v>
      </c>
      <c r="I92" s="3" t="s">
        <v>1039</v>
      </c>
      <c r="J92" s="33" t="s">
        <v>2074</v>
      </c>
    </row>
    <row r="93" spans="3:10" ht="15.6" thickBot="1" x14ac:dyDescent="0.35">
      <c r="C93" s="20" t="str">
        <f>VLOOKUP(E93,'TN Constituency'!P:Q,2,FALSE)</f>
        <v>030e67da-25c5-44fb-9985-af97a1991d17</v>
      </c>
      <c r="D93" s="21" t="s">
        <v>1040</v>
      </c>
      <c r="E93" t="s">
        <v>470</v>
      </c>
      <c r="G93">
        <v>89</v>
      </c>
      <c r="I93" s="3" t="s">
        <v>1040</v>
      </c>
      <c r="J93" s="32" t="s">
        <v>470</v>
      </c>
    </row>
    <row r="94" spans="3:10" ht="15.6" thickBot="1" x14ac:dyDescent="0.35">
      <c r="C94" s="20" t="str">
        <f>VLOOKUP(E94,'TN Constituency'!P:Q,2,FALSE)</f>
        <v>790d780d-0545-4ac0-868b-3fd16a231386</v>
      </c>
      <c r="D94" s="23" t="s">
        <v>1042</v>
      </c>
      <c r="E94" t="s">
        <v>259</v>
      </c>
      <c r="G94">
        <v>90</v>
      </c>
      <c r="I94" s="3" t="s">
        <v>1042</v>
      </c>
      <c r="J94" s="32" t="s">
        <v>259</v>
      </c>
    </row>
    <row r="95" spans="3:10" ht="15.6" thickBot="1" x14ac:dyDescent="0.35">
      <c r="C95" s="20" t="str">
        <f>VLOOKUP(E95,'TN Constituency'!P:Q,2,FALSE)</f>
        <v>a8ea672e-f96b-4ba7-900a-de092c5adcd4</v>
      </c>
      <c r="D95" s="21" t="s">
        <v>1044</v>
      </c>
      <c r="E95" t="s">
        <v>261</v>
      </c>
      <c r="G95">
        <v>91</v>
      </c>
      <c r="I95" s="3" t="s">
        <v>1044</v>
      </c>
      <c r="J95" s="32" t="s">
        <v>261</v>
      </c>
    </row>
    <row r="96" spans="3:10" ht="15.6" thickBot="1" x14ac:dyDescent="0.35">
      <c r="C96" s="20" t="str">
        <f>VLOOKUP(E96,'TN Constituency'!P:Q,2,FALSE)</f>
        <v>5e57634f-8259-45df-a3f3-2f91c5b884e6</v>
      </c>
      <c r="D96" s="23" t="s">
        <v>1046</v>
      </c>
      <c r="E96" t="s">
        <v>691</v>
      </c>
      <c r="G96">
        <v>92</v>
      </c>
      <c r="I96" s="3" t="s">
        <v>1046</v>
      </c>
      <c r="J96" s="32" t="s">
        <v>691</v>
      </c>
    </row>
    <row r="97" spans="3:10" ht="15.6" thickBot="1" x14ac:dyDescent="0.35">
      <c r="C97" s="20" t="str">
        <f>VLOOKUP(E97,'TN Constituency'!P:Q,2,FALSE)</f>
        <v>254e98bf-60dd-40b7-9f7d-11dda6cf91e7</v>
      </c>
      <c r="D97" s="21" t="s">
        <v>1048</v>
      </c>
      <c r="E97" t="s">
        <v>693</v>
      </c>
      <c r="G97">
        <v>93</v>
      </c>
      <c r="I97" s="3" t="s">
        <v>1048</v>
      </c>
      <c r="J97" s="32" t="s">
        <v>693</v>
      </c>
    </row>
    <row r="98" spans="3:10" ht="15.6" thickBot="1" x14ac:dyDescent="0.35">
      <c r="C98" s="20" t="str">
        <f>VLOOKUP(E98,'TN Constituency'!P:Q,2,FALSE)</f>
        <v>de5e2b00-ea35-47ea-ac56-4e44c38be2e8</v>
      </c>
      <c r="D98" s="23" t="s">
        <v>1050</v>
      </c>
      <c r="E98" t="s">
        <v>265</v>
      </c>
      <c r="G98">
        <v>94</v>
      </c>
      <c r="I98" s="3" t="s">
        <v>1050</v>
      </c>
      <c r="J98" s="32" t="s">
        <v>265</v>
      </c>
    </row>
    <row r="99" spans="3:10" ht="15.6" thickBot="1" x14ac:dyDescent="0.35">
      <c r="C99" s="20" t="str">
        <f>VLOOKUP(E99,'TN Constituency'!P:Q,2,FALSE)</f>
        <v>112a2df8-242d-4a41-866d-6a093627faa0</v>
      </c>
      <c r="D99" s="21" t="s">
        <v>1052</v>
      </c>
      <c r="E99" t="s">
        <v>696</v>
      </c>
      <c r="G99">
        <v>95</v>
      </c>
      <c r="I99" s="3" t="s">
        <v>1052</v>
      </c>
      <c r="J99" s="32" t="s">
        <v>696</v>
      </c>
    </row>
    <row r="100" spans="3:10" ht="15.6" thickBot="1" x14ac:dyDescent="0.35">
      <c r="C100" s="20" t="str">
        <f>VLOOKUP(E100,'TN Constituency'!P:Q,2,FALSE)</f>
        <v>59b196f2-c8c9-4c27-9de5-898726b315a9</v>
      </c>
      <c r="D100" s="23" t="s">
        <v>886</v>
      </c>
      <c r="E100" t="s">
        <v>269</v>
      </c>
      <c r="G100">
        <v>96</v>
      </c>
      <c r="I100" s="3" t="s">
        <v>886</v>
      </c>
      <c r="J100" s="32" t="s">
        <v>269</v>
      </c>
    </row>
    <row r="101" spans="3:10" ht="15.6" thickBot="1" x14ac:dyDescent="0.35">
      <c r="C101" s="20" t="str">
        <f>VLOOKUP(E101,'TN Constituency'!P:Q,2,FALSE)</f>
        <v>5bd1c9c5-1a0f-4af9-8c14-cd642ad92c25</v>
      </c>
      <c r="D101" s="21" t="s">
        <v>1055</v>
      </c>
      <c r="E101" t="s">
        <v>12</v>
      </c>
      <c r="G101">
        <v>97</v>
      </c>
      <c r="I101" s="3" t="s">
        <v>1055</v>
      </c>
      <c r="J101" s="32" t="s">
        <v>12</v>
      </c>
    </row>
    <row r="102" spans="3:10" ht="15.6" thickBot="1" x14ac:dyDescent="0.35">
      <c r="C102" s="20" t="str">
        <f>VLOOKUP(E102,'TN Constituency'!P:Q,2,FALSE)</f>
        <v>e9bd3072-f627-4a14-9ade-769c9cdbdc8f</v>
      </c>
      <c r="D102" s="23" t="s">
        <v>1057</v>
      </c>
      <c r="E102" t="s">
        <v>271</v>
      </c>
      <c r="G102">
        <v>98</v>
      </c>
      <c r="I102" s="3" t="s">
        <v>1057</v>
      </c>
      <c r="J102" s="32" t="s">
        <v>271</v>
      </c>
    </row>
    <row r="103" spans="3:10" ht="15.6" thickBot="1" x14ac:dyDescent="0.35">
      <c r="C103" s="20" t="str">
        <f>VLOOKUP(E103,'TN Constituency'!P:Q,2,FALSE)</f>
        <v>3a17227d-9feb-4a4c-846b-2ebd9aa172e0</v>
      </c>
      <c r="D103" s="21" t="s">
        <v>1059</v>
      </c>
      <c r="E103" t="s">
        <v>459</v>
      </c>
      <c r="G103">
        <v>99</v>
      </c>
      <c r="I103" s="3" t="s">
        <v>1059</v>
      </c>
      <c r="J103" s="32" t="s">
        <v>459</v>
      </c>
    </row>
    <row r="104" spans="3:10" ht="15.6" thickBot="1" x14ac:dyDescent="0.35">
      <c r="C104" s="20" t="str">
        <f>VLOOKUP(E104,'TN Constituency'!P:Q,2,FALSE)</f>
        <v>ed801607-de07-48d1-b18d-51c1acb399f6</v>
      </c>
      <c r="D104" s="23" t="s">
        <v>922</v>
      </c>
      <c r="E104" t="s">
        <v>702</v>
      </c>
      <c r="G104">
        <v>100</v>
      </c>
      <c r="I104" s="3" t="s">
        <v>922</v>
      </c>
      <c r="J104" s="32" t="s">
        <v>702</v>
      </c>
    </row>
    <row r="105" spans="3:10" ht="15.6" thickBot="1" x14ac:dyDescent="0.35">
      <c r="C105" s="20" t="str">
        <f>VLOOKUP(E105,'TN Constituency'!P:Q,2,FALSE)</f>
        <v>fa9c0257-3e31-49db-a50c-7b979887595b</v>
      </c>
      <c r="D105" s="21" t="s">
        <v>1062</v>
      </c>
      <c r="E105" t="s">
        <v>2079</v>
      </c>
      <c r="G105">
        <v>101</v>
      </c>
      <c r="I105" s="3" t="s">
        <v>1062</v>
      </c>
      <c r="J105" s="33" t="s">
        <v>2075</v>
      </c>
    </row>
    <row r="106" spans="3:10" ht="15.6" thickBot="1" x14ac:dyDescent="0.35">
      <c r="C106" s="20" t="str">
        <f>VLOOKUP(E106,'TN Constituency'!P:Q,2,FALSE)</f>
        <v>4753f059-8344-42b9-9891-5a0ff2b43704</v>
      </c>
      <c r="D106" s="23" t="s">
        <v>1064</v>
      </c>
      <c r="E106" t="s">
        <v>274</v>
      </c>
      <c r="G106">
        <v>102</v>
      </c>
      <c r="I106" s="3" t="s">
        <v>1064</v>
      </c>
      <c r="J106" s="32" t="s">
        <v>274</v>
      </c>
    </row>
    <row r="107" spans="3:10" ht="15.6" thickBot="1" x14ac:dyDescent="0.35">
      <c r="C107" s="20" t="str">
        <f>VLOOKUP(E107,'TN Constituency'!P:Q,2,FALSE)</f>
        <v>2d0fd9bd-d810-4550-9b66-b6a9850e795f</v>
      </c>
      <c r="D107" s="21" t="s">
        <v>1066</v>
      </c>
      <c r="E107" t="s">
        <v>276</v>
      </c>
      <c r="G107">
        <v>103</v>
      </c>
      <c r="I107" s="3" t="s">
        <v>1066</v>
      </c>
      <c r="J107" s="32" t="s">
        <v>276</v>
      </c>
    </row>
    <row r="108" spans="3:10" ht="15.6" thickBot="1" x14ac:dyDescent="0.35">
      <c r="C108" s="20" t="str">
        <f>VLOOKUP(E108,'TN Constituency'!P:Q,2,FALSE)</f>
        <v>06b2c95c-e215-4912-8d00-bc09ea3fda45</v>
      </c>
      <c r="D108" s="23" t="s">
        <v>1068</v>
      </c>
      <c r="E108" t="s">
        <v>40</v>
      </c>
      <c r="G108">
        <v>104</v>
      </c>
      <c r="I108" s="3" t="s">
        <v>1068</v>
      </c>
      <c r="J108" s="32" t="s">
        <v>40</v>
      </c>
    </row>
    <row r="109" spans="3:10" ht="15.6" thickBot="1" x14ac:dyDescent="0.35">
      <c r="C109" s="20" t="str">
        <f>VLOOKUP(E109,'TN Constituency'!P:Q,2,FALSE)</f>
        <v>589cd307-7405-4cc3-b8b0-a08530402c7b</v>
      </c>
      <c r="D109" s="21" t="s">
        <v>1070</v>
      </c>
      <c r="E109" t="s">
        <v>278</v>
      </c>
      <c r="G109">
        <v>105</v>
      </c>
      <c r="I109" s="3" t="s">
        <v>1070</v>
      </c>
      <c r="J109" s="32" t="s">
        <v>278</v>
      </c>
    </row>
    <row r="110" spans="3:10" ht="15.6" thickBot="1" x14ac:dyDescent="0.35">
      <c r="C110" s="20" t="str">
        <f>VLOOKUP(E110,'TN Constituency'!P:Q,2,FALSE)</f>
        <v>c292c31d-1fcf-415a-9722-c406181a076d</v>
      </c>
      <c r="D110" s="23" t="s">
        <v>1072</v>
      </c>
      <c r="E110" t="s">
        <v>280</v>
      </c>
      <c r="G110">
        <v>106</v>
      </c>
      <c r="I110" s="3" t="s">
        <v>1072</v>
      </c>
      <c r="J110" s="32" t="s">
        <v>280</v>
      </c>
    </row>
    <row r="111" spans="3:10" ht="15.6" thickBot="1" x14ac:dyDescent="0.35">
      <c r="C111" s="20" t="str">
        <f>VLOOKUP(E111,'TN Constituency'!P:Q,2,FALSE)</f>
        <v>e3037ea5-dbc9-4532-98fe-073df21856cd</v>
      </c>
      <c r="D111" s="21" t="s">
        <v>1074</v>
      </c>
      <c r="E111" t="s">
        <v>710</v>
      </c>
      <c r="G111">
        <v>107</v>
      </c>
      <c r="I111" s="3" t="s">
        <v>1074</v>
      </c>
      <c r="J111" s="32" t="s">
        <v>710</v>
      </c>
    </row>
    <row r="112" spans="3:10" ht="15.6" thickBot="1" x14ac:dyDescent="0.35">
      <c r="C112" s="20" t="str">
        <f>VLOOKUP(E112,'TN Constituency'!P:Q,2,FALSE)</f>
        <v>16763ecc-2564-4bca-a9e9-5bff8d701a06</v>
      </c>
      <c r="D112" s="23" t="s">
        <v>1076</v>
      </c>
      <c r="E112" t="s">
        <v>712</v>
      </c>
      <c r="G112">
        <v>108</v>
      </c>
      <c r="I112" s="3" t="s">
        <v>1076</v>
      </c>
      <c r="J112" s="32" t="s">
        <v>712</v>
      </c>
    </row>
    <row r="113" spans="3:10" ht="15.6" thickBot="1" x14ac:dyDescent="0.35">
      <c r="C113" s="20" t="str">
        <f>VLOOKUP(E113,'TN Constituency'!P:Q,2,FALSE)</f>
        <v>5820f08f-f13a-4891-9337-5e0cf4569e58</v>
      </c>
      <c r="D113" s="21" t="s">
        <v>1077</v>
      </c>
      <c r="E113" t="s">
        <v>714</v>
      </c>
      <c r="G113">
        <v>109</v>
      </c>
      <c r="I113" s="3" t="s">
        <v>1077</v>
      </c>
      <c r="J113" s="32" t="s">
        <v>714</v>
      </c>
    </row>
    <row r="114" spans="3:10" ht="15.6" thickBot="1" x14ac:dyDescent="0.35">
      <c r="C114" s="20" t="str">
        <f>VLOOKUP(E114,'TN Constituency'!P:Q,2,FALSE)</f>
        <v>dcfe5833-5992-49aa-9a46-a65eba0fc0cc</v>
      </c>
      <c r="D114" s="23" t="s">
        <v>1079</v>
      </c>
      <c r="E114" t="s">
        <v>286</v>
      </c>
      <c r="G114">
        <v>110</v>
      </c>
      <c r="I114" s="3" t="s">
        <v>1079</v>
      </c>
      <c r="J114" s="32" t="s">
        <v>286</v>
      </c>
    </row>
    <row r="115" spans="3:10" ht="15.6" thickBot="1" x14ac:dyDescent="0.35">
      <c r="C115" s="20" t="str">
        <f>VLOOKUP(E115,'TN Constituency'!P:Q,2,FALSE)</f>
        <v>acfe9e83-88ce-4f2b-a4d3-40622d33ecc2</v>
      </c>
      <c r="D115" s="21" t="s">
        <v>1081</v>
      </c>
      <c r="E115" t="s">
        <v>717</v>
      </c>
      <c r="G115">
        <v>111</v>
      </c>
      <c r="I115" s="3" t="s">
        <v>1081</v>
      </c>
      <c r="J115" s="32" t="s">
        <v>717</v>
      </c>
    </row>
    <row r="116" spans="3:10" ht="15.6" thickBot="1" x14ac:dyDescent="0.35">
      <c r="C116" s="20" t="str">
        <f>VLOOKUP(E116,'TN Constituency'!P:Q,2,FALSE)</f>
        <v>f62de6b6-88e3-4238-a22e-ae95a4501718</v>
      </c>
      <c r="D116" s="23" t="s">
        <v>1083</v>
      </c>
      <c r="E116" t="s">
        <v>2585</v>
      </c>
      <c r="G116">
        <v>112</v>
      </c>
      <c r="I116" s="3" t="s">
        <v>1083</v>
      </c>
      <c r="J116" s="32" t="s">
        <v>719</v>
      </c>
    </row>
    <row r="117" spans="3:10" ht="15.6" thickBot="1" x14ac:dyDescent="0.35">
      <c r="C117" s="20" t="str">
        <f>VLOOKUP(E117,'TN Constituency'!P:Q,2,FALSE)</f>
        <v>4ae233f7-d7de-46b7-907f-2325a9c8214d</v>
      </c>
      <c r="D117" s="21" t="s">
        <v>1085</v>
      </c>
      <c r="E117" t="s">
        <v>290</v>
      </c>
      <c r="G117">
        <v>113</v>
      </c>
      <c r="I117" s="3" t="s">
        <v>1085</v>
      </c>
      <c r="J117" s="32" t="s">
        <v>290</v>
      </c>
    </row>
    <row r="118" spans="3:10" ht="15.6" thickBot="1" x14ac:dyDescent="0.35">
      <c r="C118" s="20" t="str">
        <f>VLOOKUP(E118,'TN Constituency'!P:Q,2,FALSE)</f>
        <v>a1e4a52b-bf7d-48dc-a7c8-64ba133a2da4</v>
      </c>
      <c r="D118" s="23" t="s">
        <v>1087</v>
      </c>
      <c r="E118" t="s">
        <v>447</v>
      </c>
      <c r="G118">
        <v>114</v>
      </c>
      <c r="I118" s="3" t="s">
        <v>1087</v>
      </c>
      <c r="J118" s="32" t="s">
        <v>447</v>
      </c>
    </row>
    <row r="119" spans="3:10" ht="15.6" thickBot="1" x14ac:dyDescent="0.35">
      <c r="C119" s="20" t="str">
        <f>VLOOKUP(E119,'TN Constituency'!P:Q,2,FALSE)</f>
        <v>6861a712-fd16-44b3-8f2c-3a30b90bb31a</v>
      </c>
      <c r="D119" s="21" t="s">
        <v>1089</v>
      </c>
      <c r="E119" t="s">
        <v>292</v>
      </c>
      <c r="G119">
        <v>115</v>
      </c>
      <c r="I119" s="3" t="s">
        <v>1089</v>
      </c>
      <c r="J119" s="32" t="s">
        <v>292</v>
      </c>
    </row>
    <row r="120" spans="3:10" ht="15.6" thickBot="1" x14ac:dyDescent="0.35">
      <c r="C120" s="20" t="str">
        <f>VLOOKUP(E120,'TN Constituency'!P:Q,2,FALSE)</f>
        <v>5fbb885e-29fb-464b-b482-6519154dfcfc</v>
      </c>
      <c r="D120" s="23" t="s">
        <v>1091</v>
      </c>
      <c r="E120" t="s">
        <v>294</v>
      </c>
      <c r="G120">
        <v>116</v>
      </c>
      <c r="I120" s="3" t="s">
        <v>1091</v>
      </c>
      <c r="J120" s="32" t="s">
        <v>294</v>
      </c>
    </row>
    <row r="121" spans="3:10" ht="15.6" thickBot="1" x14ac:dyDescent="0.35">
      <c r="C121" s="20" t="str">
        <f>VLOOKUP(E121,'TN Constituency'!P:Q,2,FALSE)</f>
        <v>23960e10-1f55-431c-8fac-52d86db014fb</v>
      </c>
      <c r="D121" s="21" t="s">
        <v>1093</v>
      </c>
      <c r="E121" t="s">
        <v>296</v>
      </c>
      <c r="G121">
        <v>117</v>
      </c>
      <c r="I121" s="3" t="s">
        <v>1093</v>
      </c>
      <c r="J121" s="32" t="s">
        <v>296</v>
      </c>
    </row>
    <row r="122" spans="3:10" ht="15.6" thickBot="1" x14ac:dyDescent="0.35">
      <c r="C122" s="20" t="str">
        <f>VLOOKUP(E122,'TN Constituency'!P:Q,2,FALSE)</f>
        <v>4eb64a68-0a3a-4e72-8e80-bd74ed85e060</v>
      </c>
      <c r="D122" s="23" t="s">
        <v>1095</v>
      </c>
      <c r="E122" t="s">
        <v>443</v>
      </c>
      <c r="G122">
        <v>118</v>
      </c>
      <c r="I122" s="3" t="s">
        <v>1095</v>
      </c>
      <c r="J122" s="32" t="s">
        <v>443</v>
      </c>
    </row>
    <row r="123" spans="3:10" ht="15.6" thickBot="1" x14ac:dyDescent="0.35">
      <c r="C123" s="20" t="str">
        <f>VLOOKUP(E123,'TN Constituency'!P:Q,2,FALSE)</f>
        <v>34e0c233-c7b8-4f39-bc07-ccc6a4f7b65e</v>
      </c>
      <c r="D123" s="21" t="s">
        <v>1097</v>
      </c>
      <c r="E123" t="s">
        <v>10</v>
      </c>
      <c r="G123">
        <v>119</v>
      </c>
      <c r="I123" s="3" t="s">
        <v>1097</v>
      </c>
      <c r="J123" s="32" t="s">
        <v>10</v>
      </c>
    </row>
    <row r="124" spans="3:10" ht="15.6" thickBot="1" x14ac:dyDescent="0.35">
      <c r="C124" s="20" t="str">
        <f>VLOOKUP(E124,'TN Constituency'!P:Q,2,FALSE)</f>
        <v>e55495a6-ef03-4b84-87eb-ebbdc2892372</v>
      </c>
      <c r="D124" s="23" t="s">
        <v>1087</v>
      </c>
      <c r="E124" t="s">
        <v>440</v>
      </c>
      <c r="G124">
        <v>120</v>
      </c>
      <c r="I124" s="3" t="s">
        <v>1087</v>
      </c>
      <c r="J124" s="32" t="s">
        <v>440</v>
      </c>
    </row>
    <row r="125" spans="3:10" ht="15.6" thickBot="1" x14ac:dyDescent="0.35">
      <c r="C125" s="20" t="str">
        <f>VLOOKUP(E125,'TN Constituency'!P:Q,2,FALSE)</f>
        <v>8c3f155d-980c-4377-88ff-c267523606cc</v>
      </c>
      <c r="D125" s="21" t="s">
        <v>1100</v>
      </c>
      <c r="E125" t="s">
        <v>202</v>
      </c>
      <c r="G125">
        <v>121</v>
      </c>
      <c r="I125" s="3" t="s">
        <v>1100</v>
      </c>
      <c r="J125" s="32" t="s">
        <v>202</v>
      </c>
    </row>
    <row r="126" spans="3:10" ht="15.6" thickBot="1" x14ac:dyDescent="0.35">
      <c r="C126" s="20" t="str">
        <f>VLOOKUP(E126,'TN Constituency'!P:Q,2,FALSE)</f>
        <v>207f523d-5416-4b71-a91c-097bdfdcc999</v>
      </c>
      <c r="D126" s="23" t="s">
        <v>1102</v>
      </c>
      <c r="E126" t="s">
        <v>204</v>
      </c>
      <c r="G126">
        <v>122</v>
      </c>
      <c r="I126" s="3" t="s">
        <v>1102</v>
      </c>
      <c r="J126" s="32" t="s">
        <v>204</v>
      </c>
    </row>
    <row r="127" spans="3:10" ht="15.6" thickBot="1" x14ac:dyDescent="0.35">
      <c r="C127" s="20" t="str">
        <f>VLOOKUP(E127,'TN Constituency'!P:Q,2,FALSE)</f>
        <v>592cd76f-dc1e-473b-a46c-3a7280b19faf</v>
      </c>
      <c r="D127" s="21" t="s">
        <v>1104</v>
      </c>
      <c r="E127" t="s">
        <v>206</v>
      </c>
      <c r="G127">
        <v>123</v>
      </c>
      <c r="I127" s="3" t="s">
        <v>1104</v>
      </c>
      <c r="J127" s="32" t="s">
        <v>206</v>
      </c>
    </row>
    <row r="128" spans="3:10" ht="15.6" thickBot="1" x14ac:dyDescent="0.35">
      <c r="C128" s="20" t="str">
        <f>VLOOKUP(E128,'TN Constituency'!P:Q,2,FALSE)</f>
        <v>de32b87a-82b7-4535-be27-d33e0dba47aa</v>
      </c>
      <c r="D128" s="23" t="s">
        <v>1106</v>
      </c>
      <c r="E128" t="s">
        <v>731</v>
      </c>
      <c r="G128">
        <v>124</v>
      </c>
      <c r="I128" s="3" t="s">
        <v>1106</v>
      </c>
      <c r="J128" s="32" t="s">
        <v>731</v>
      </c>
    </row>
    <row r="129" spans="3:10" ht="15.6" thickBot="1" x14ac:dyDescent="0.35">
      <c r="C129" s="20" t="str">
        <f>VLOOKUP(E129,'TN Constituency'!P:Q,2,FALSE)</f>
        <v>444f7dc5-ed5f-4888-a3ea-74f1043b55bc</v>
      </c>
      <c r="D129" s="21" t="s">
        <v>1108</v>
      </c>
      <c r="E129" t="s">
        <v>210</v>
      </c>
      <c r="G129">
        <v>125</v>
      </c>
      <c r="I129" s="3" t="s">
        <v>1108</v>
      </c>
      <c r="J129" s="32" t="s">
        <v>210</v>
      </c>
    </row>
    <row r="130" spans="3:10" ht="15.6" thickBot="1" x14ac:dyDescent="0.35">
      <c r="C130" s="20" t="str">
        <f>VLOOKUP(E130,'TN Constituency'!P:Q,2,FALSE)</f>
        <v>b0ba5386-4152-4838-892f-be64e53a1f0a</v>
      </c>
      <c r="D130" s="23" t="s">
        <v>1110</v>
      </c>
      <c r="E130" t="s">
        <v>434</v>
      </c>
      <c r="G130">
        <v>126</v>
      </c>
      <c r="I130" s="3" t="s">
        <v>1110</v>
      </c>
      <c r="J130" s="32" t="s">
        <v>434</v>
      </c>
    </row>
    <row r="131" spans="3:10" ht="15.6" thickBot="1" x14ac:dyDescent="0.35">
      <c r="C131" s="20" t="str">
        <f>VLOOKUP(E131,'TN Constituency'!P:Q,2,FALSE)</f>
        <v>4bc6a727-1d42-4265-8468-0c78ae2b098d</v>
      </c>
      <c r="D131" s="21" t="s">
        <v>1112</v>
      </c>
      <c r="E131" t="s">
        <v>212</v>
      </c>
      <c r="G131">
        <v>127</v>
      </c>
      <c r="I131" s="3" t="s">
        <v>1112</v>
      </c>
      <c r="J131" s="32" t="s">
        <v>212</v>
      </c>
    </row>
    <row r="132" spans="3:10" ht="15.6" thickBot="1" x14ac:dyDescent="0.35">
      <c r="C132" s="20" t="str">
        <f>VLOOKUP(E132,'TN Constituency'!P:Q,2,FALSE)</f>
        <v>c195167e-8489-4897-bb80-4d1cd317d17e</v>
      </c>
      <c r="D132" s="23" t="s">
        <v>1114</v>
      </c>
      <c r="E132" t="s">
        <v>214</v>
      </c>
      <c r="G132">
        <v>128</v>
      </c>
      <c r="I132" s="3" t="s">
        <v>1114</v>
      </c>
      <c r="J132" s="32" t="s">
        <v>214</v>
      </c>
    </row>
    <row r="133" spans="3:10" ht="15.6" thickBot="1" x14ac:dyDescent="0.35">
      <c r="C133" s="20" t="str">
        <f>VLOOKUP(E133,'TN Constituency'!P:Q,2,FALSE)</f>
        <v>43bd7ed1-1024-4e1d-ab21-f4b7e330d74e</v>
      </c>
      <c r="D133" s="21" t="s">
        <v>1116</v>
      </c>
      <c r="E133" t="s">
        <v>431</v>
      </c>
      <c r="G133">
        <v>129</v>
      </c>
      <c r="I133" s="3" t="s">
        <v>1116</v>
      </c>
      <c r="J133" s="32" t="s">
        <v>431</v>
      </c>
    </row>
    <row r="134" spans="3:10" ht="15.6" thickBot="1" x14ac:dyDescent="0.35">
      <c r="C134" s="20" t="str">
        <f>VLOOKUP(E134,'TN Constituency'!P:Q,2,FALSE)</f>
        <v>383da821-17af-493d-937f-68d79a01c48f</v>
      </c>
      <c r="D134" s="23" t="s">
        <v>1118</v>
      </c>
      <c r="E134" t="s">
        <v>738</v>
      </c>
      <c r="G134">
        <v>130</v>
      </c>
      <c r="I134" s="3" t="s">
        <v>1118</v>
      </c>
      <c r="J134" s="32" t="s">
        <v>738</v>
      </c>
    </row>
    <row r="135" spans="3:10" ht="15.6" thickBot="1" x14ac:dyDescent="0.35">
      <c r="C135" s="20" t="str">
        <f>VLOOKUP(E135,'TN Constituency'!P:Q,2,FALSE)</f>
        <v>43355cb2-474c-4e3b-bd29-32f92bd2867e</v>
      </c>
      <c r="D135" s="21" t="s">
        <v>1120</v>
      </c>
      <c r="E135" t="s">
        <v>8</v>
      </c>
      <c r="G135">
        <v>131</v>
      </c>
      <c r="I135" s="3" t="s">
        <v>1120</v>
      </c>
      <c r="J135" s="32" t="s">
        <v>8</v>
      </c>
    </row>
    <row r="136" spans="3:10" ht="15.6" thickBot="1" x14ac:dyDescent="0.35">
      <c r="C136" s="20" t="str">
        <f>VLOOKUP(E136,'TN Constituency'!P:Q,2,FALSE)</f>
        <v>1b37722d-13a6-4ab0-95c1-bcd69378af2a</v>
      </c>
      <c r="D136" s="23" t="s">
        <v>1122</v>
      </c>
      <c r="E136" t="s">
        <v>428</v>
      </c>
      <c r="G136">
        <v>132</v>
      </c>
      <c r="I136" s="3" t="s">
        <v>1122</v>
      </c>
      <c r="J136" s="32" t="s">
        <v>428</v>
      </c>
    </row>
    <row r="137" spans="3:10" ht="15.6" thickBot="1" x14ac:dyDescent="0.35">
      <c r="C137" s="20" t="str">
        <f>VLOOKUP(E137,'TN Constituency'!P:Q,2,FALSE)</f>
        <v>bc953ba5-be1c-44d4-86be-c942c823b8c6</v>
      </c>
      <c r="D137" s="21" t="s">
        <v>1124</v>
      </c>
      <c r="E137" t="s">
        <v>218</v>
      </c>
      <c r="G137">
        <v>133</v>
      </c>
      <c r="I137" s="3" t="s">
        <v>1124</v>
      </c>
      <c r="J137" s="32" t="s">
        <v>218</v>
      </c>
    </row>
    <row r="138" spans="3:10" ht="15.6" thickBot="1" x14ac:dyDescent="0.35">
      <c r="C138" s="20" t="str">
        <f>VLOOKUP(E138,'TN Constituency'!P:Q,2,FALSE)</f>
        <v>2b9a991e-cff7-42c9-a986-03898f3e8f8e</v>
      </c>
      <c r="D138" s="23" t="s">
        <v>1126</v>
      </c>
      <c r="E138" t="s">
        <v>220</v>
      </c>
      <c r="G138">
        <v>134</v>
      </c>
      <c r="I138" s="3" t="s">
        <v>1126</v>
      </c>
      <c r="J138" s="32" t="s">
        <v>220</v>
      </c>
    </row>
    <row r="139" spans="3:10" ht="15.6" thickBot="1" x14ac:dyDescent="0.35">
      <c r="C139" s="20" t="str">
        <f>VLOOKUP(E139,'TN Constituency'!P:Q,2,FALSE)</f>
        <v>ab8b089c-af20-46f8-bc2c-5c277518e757</v>
      </c>
      <c r="D139" s="21" t="s">
        <v>1128</v>
      </c>
      <c r="E139" t="s">
        <v>44</v>
      </c>
      <c r="G139">
        <v>135</v>
      </c>
      <c r="I139" s="3" t="s">
        <v>1128</v>
      </c>
      <c r="J139" s="32" t="s">
        <v>44</v>
      </c>
    </row>
    <row r="140" spans="3:10" ht="15.6" thickBot="1" x14ac:dyDescent="0.35">
      <c r="C140" s="20" t="str">
        <f>VLOOKUP(E140,'TN Constituency'!P:Q,2,FALSE)</f>
        <v>44f818b8-851f-41f7-83de-f03680cb22a9</v>
      </c>
      <c r="D140" s="23" t="s">
        <v>1130</v>
      </c>
      <c r="E140" t="s">
        <v>745</v>
      </c>
      <c r="G140">
        <v>136</v>
      </c>
      <c r="I140" s="3" t="s">
        <v>1130</v>
      </c>
      <c r="J140" s="32" t="s">
        <v>745</v>
      </c>
    </row>
    <row r="141" spans="3:10" ht="15.6" thickBot="1" x14ac:dyDescent="0.35">
      <c r="C141" s="20" t="str">
        <f>VLOOKUP(E141,'TN Constituency'!P:Q,2,FALSE)</f>
        <v>91d4c2be-72ce-4604-a53b-22a6267db2a9</v>
      </c>
      <c r="D141" s="21" t="s">
        <v>1132</v>
      </c>
      <c r="E141" t="s">
        <v>224</v>
      </c>
      <c r="G141">
        <v>137</v>
      </c>
      <c r="I141" s="3" t="s">
        <v>1132</v>
      </c>
      <c r="J141" s="32" t="s">
        <v>224</v>
      </c>
    </row>
    <row r="142" spans="3:10" ht="15.6" thickBot="1" x14ac:dyDescent="0.35">
      <c r="C142" s="20" t="str">
        <f>VLOOKUP(E142,'TN Constituency'!P:Q,2,FALSE)</f>
        <v>9ddaae03-5f2c-41b2-a2bc-e7fdd3bc7e6a</v>
      </c>
      <c r="D142" s="23" t="s">
        <v>1134</v>
      </c>
      <c r="E142" t="s">
        <v>226</v>
      </c>
      <c r="G142">
        <v>138</v>
      </c>
      <c r="I142" s="3" t="s">
        <v>1134</v>
      </c>
      <c r="J142" s="32" t="s">
        <v>226</v>
      </c>
    </row>
    <row r="143" spans="3:10" ht="15.6" thickBot="1" x14ac:dyDescent="0.35">
      <c r="C143" s="20" t="str">
        <f>VLOOKUP(E143,'TN Constituency'!P:Q,2,FALSE)</f>
        <v>da459282-a521-4bb9-8d4b-071fb7ac747a</v>
      </c>
      <c r="D143" s="21" t="s">
        <v>1136</v>
      </c>
      <c r="E143" t="s">
        <v>228</v>
      </c>
      <c r="G143">
        <v>139</v>
      </c>
      <c r="I143" s="3" t="s">
        <v>1136</v>
      </c>
      <c r="J143" s="32" t="s">
        <v>228</v>
      </c>
    </row>
    <row r="144" spans="3:10" ht="15.6" thickBot="1" x14ac:dyDescent="0.35">
      <c r="C144" s="20" t="str">
        <f>VLOOKUP(E144,'TN Constituency'!P:Q,2,FALSE)</f>
        <v>219cefbf-b41b-49b6-be17-43f4ad426552</v>
      </c>
      <c r="D144" s="23" t="s">
        <v>1138</v>
      </c>
      <c r="E144" t="s">
        <v>232</v>
      </c>
      <c r="G144">
        <v>140</v>
      </c>
      <c r="I144" s="3" t="s">
        <v>1138</v>
      </c>
      <c r="J144" s="32" t="s">
        <v>232</v>
      </c>
    </row>
    <row r="145" spans="3:10" ht="15.6" thickBot="1" x14ac:dyDescent="0.35">
      <c r="C145" s="20" t="str">
        <f>VLOOKUP(E145,'TN Constituency'!P:Q,2,FALSE)</f>
        <v>b55eedce-216f-4dd7-b2d1-c2c3b5fb0257</v>
      </c>
      <c r="D145" s="21" t="s">
        <v>1140</v>
      </c>
      <c r="E145" t="s">
        <v>230</v>
      </c>
      <c r="G145">
        <v>141</v>
      </c>
      <c r="I145" s="3" t="s">
        <v>1140</v>
      </c>
      <c r="J145" s="32" t="s">
        <v>230</v>
      </c>
    </row>
    <row r="146" spans="3:10" ht="15.6" thickBot="1" x14ac:dyDescent="0.35">
      <c r="C146" s="20" t="str">
        <f>VLOOKUP(E146,'TN Constituency'!P:Q,2,FALSE)</f>
        <v>7f95891e-5155-46f4-8bb8-c54bff3ff7dd</v>
      </c>
      <c r="D146" s="23" t="s">
        <v>1142</v>
      </c>
      <c r="E146" t="s">
        <v>234</v>
      </c>
      <c r="G146">
        <v>142</v>
      </c>
      <c r="I146" s="3" t="s">
        <v>1142</v>
      </c>
      <c r="J146" s="32" t="s">
        <v>234</v>
      </c>
    </row>
    <row r="147" spans="3:10" ht="15.6" thickBot="1" x14ac:dyDescent="0.35">
      <c r="C147" s="20" t="str">
        <f>VLOOKUP(E147,'TN Constituency'!P:Q,2,FALSE)</f>
        <v>3cb1c07e-277a-4974-845a-3645c9d24712</v>
      </c>
      <c r="D147" s="21" t="s">
        <v>1144</v>
      </c>
      <c r="E147" t="s">
        <v>415</v>
      </c>
      <c r="G147">
        <v>143</v>
      </c>
      <c r="I147" s="3" t="s">
        <v>1144</v>
      </c>
      <c r="J147" s="32" t="s">
        <v>415</v>
      </c>
    </row>
    <row r="148" spans="3:10" ht="15.6" thickBot="1" x14ac:dyDescent="0.35">
      <c r="C148" s="20" t="str">
        <f>VLOOKUP(E148,'TN Constituency'!P:Q,2,FALSE)</f>
        <v>efdd45a3-1feb-4fbd-a93b-e744c9446787</v>
      </c>
      <c r="D148" s="23" t="s">
        <v>1146</v>
      </c>
      <c r="E148" t="s">
        <v>413</v>
      </c>
      <c r="G148">
        <v>144</v>
      </c>
      <c r="I148" s="3" t="s">
        <v>1146</v>
      </c>
      <c r="J148" s="32" t="s">
        <v>413</v>
      </c>
    </row>
    <row r="149" spans="3:10" ht="15.6" thickBot="1" x14ac:dyDescent="0.35">
      <c r="C149" s="20" t="str">
        <f>VLOOKUP(E149,'TN Constituency'!P:Q,2,FALSE)</f>
        <v>a9cce6db-cfb6-4017-94e0-be6afeebf2b2</v>
      </c>
      <c r="D149" s="21" t="s">
        <v>1148</v>
      </c>
      <c r="E149" t="s">
        <v>236</v>
      </c>
      <c r="G149">
        <v>145</v>
      </c>
      <c r="I149" s="3" t="s">
        <v>1148</v>
      </c>
      <c r="J149" s="32" t="s">
        <v>236</v>
      </c>
    </row>
    <row r="150" spans="3:10" ht="15.6" thickBot="1" x14ac:dyDescent="0.35">
      <c r="C150" s="20" t="str">
        <f>VLOOKUP(E150,'TN Constituency'!P:Q,2,FALSE)</f>
        <v>b095c22c-0dab-4d2c-95ac-6428be7bda4c</v>
      </c>
      <c r="D150" s="23" t="s">
        <v>1150</v>
      </c>
      <c r="E150" t="s">
        <v>755</v>
      </c>
      <c r="G150">
        <v>146</v>
      </c>
      <c r="I150" s="3" t="s">
        <v>1150</v>
      </c>
      <c r="J150" s="32" t="s">
        <v>755</v>
      </c>
    </row>
    <row r="151" spans="3:10" ht="15.6" thickBot="1" x14ac:dyDescent="0.35">
      <c r="C151" s="20" t="str">
        <f>VLOOKUP(E151,'TN Constituency'!P:Q,2,FALSE)</f>
        <v>58e63912-a2f5-4473-a500-4f71d7902b2e</v>
      </c>
      <c r="D151" s="21" t="s">
        <v>1152</v>
      </c>
      <c r="E151" t="s">
        <v>756</v>
      </c>
      <c r="G151">
        <v>147</v>
      </c>
      <c r="I151" s="3" t="s">
        <v>1152</v>
      </c>
      <c r="J151" s="32" t="s">
        <v>756</v>
      </c>
    </row>
    <row r="152" spans="3:10" ht="15.6" thickBot="1" x14ac:dyDescent="0.35">
      <c r="C152" s="20" t="str">
        <f>VLOOKUP(E152,'TN Constituency'!P:Q,2,FALSE)</f>
        <v>93d839a0-f2dc-4bc1-8472-fcea19d24bf6</v>
      </c>
      <c r="D152" s="23" t="s">
        <v>1154</v>
      </c>
      <c r="E152" t="s">
        <v>409</v>
      </c>
      <c r="G152">
        <v>148</v>
      </c>
      <c r="I152" s="3" t="s">
        <v>1154</v>
      </c>
      <c r="J152" s="32" t="s">
        <v>409</v>
      </c>
    </row>
    <row r="153" spans="3:10" ht="15.6" thickBot="1" x14ac:dyDescent="0.35">
      <c r="C153" s="20" t="str">
        <f>VLOOKUP(E153,'TN Constituency'!P:Q,2,FALSE)</f>
        <v>387cc420-b30d-4325-8d9e-d2b08184a079</v>
      </c>
      <c r="D153" s="21" t="s">
        <v>1156</v>
      </c>
      <c r="E153" t="s">
        <v>46</v>
      </c>
      <c r="G153">
        <v>149</v>
      </c>
      <c r="I153" s="3" t="s">
        <v>1156</v>
      </c>
      <c r="J153" s="32" t="s">
        <v>46</v>
      </c>
    </row>
    <row r="154" spans="3:10" ht="15.6" thickBot="1" x14ac:dyDescent="0.35">
      <c r="C154" s="20" t="str">
        <f>VLOOKUP(E154,'TN Constituency'!P:Q,2,FALSE)</f>
        <v>a77836fe-a031-4aac-b606-9d7d2791cdd9</v>
      </c>
      <c r="D154" s="23" t="s">
        <v>1158</v>
      </c>
      <c r="E154" t="s">
        <v>406</v>
      </c>
      <c r="G154">
        <v>150</v>
      </c>
      <c r="I154" s="3" t="s">
        <v>1158</v>
      </c>
      <c r="J154" s="32" t="s">
        <v>406</v>
      </c>
    </row>
    <row r="155" spans="3:10" ht="15.6" thickBot="1" x14ac:dyDescent="0.35">
      <c r="C155" s="20" t="str">
        <f>VLOOKUP(E155,'TN Constituency'!P:Q,2,FALSE)</f>
        <v>037744c8-f95a-4d70-a40f-01cdeda57659</v>
      </c>
      <c r="D155" s="21" t="s">
        <v>927</v>
      </c>
      <c r="E155" t="s">
        <v>2766</v>
      </c>
      <c r="G155">
        <v>151</v>
      </c>
      <c r="I155" s="3" t="s">
        <v>927</v>
      </c>
      <c r="J155" s="32" t="s">
        <v>760</v>
      </c>
    </row>
    <row r="156" spans="3:10" ht="15.6" thickBot="1" x14ac:dyDescent="0.35">
      <c r="C156" s="20" t="str">
        <f>VLOOKUP(E156,'TN Constituency'!P:Q,2,FALSE)</f>
        <v>075bda0a-1bf0-40fa-a077-4e67baec148c</v>
      </c>
      <c r="D156" s="23" t="s">
        <v>1161</v>
      </c>
      <c r="E156" t="s">
        <v>2627</v>
      </c>
      <c r="G156">
        <v>152</v>
      </c>
      <c r="I156" s="3" t="s">
        <v>1161</v>
      </c>
      <c r="J156" s="32" t="s">
        <v>762</v>
      </c>
    </row>
    <row r="157" spans="3:10" ht="15.6" thickBot="1" x14ac:dyDescent="0.35">
      <c r="C157" s="20" t="str">
        <f>VLOOKUP(E157,'TN Constituency'!P:Q,2,FALSE)</f>
        <v>12344bf7-81a7-4bc5-8137-3cc2758a0e7b</v>
      </c>
      <c r="D157" s="21" t="s">
        <v>1162</v>
      </c>
      <c r="E157" t="s">
        <v>54</v>
      </c>
      <c r="G157">
        <v>153</v>
      </c>
      <c r="I157" s="3" t="s">
        <v>1162</v>
      </c>
      <c r="J157" s="32" t="s">
        <v>54</v>
      </c>
    </row>
    <row r="158" spans="3:10" ht="15.6" thickBot="1" x14ac:dyDescent="0.35">
      <c r="C158" s="20" t="str">
        <f>VLOOKUP(E158,'TN Constituency'!P:Q,2,FALSE)</f>
        <v>0ebaae94-0cf3-4cf8-bc48-5256c3119ff1</v>
      </c>
      <c r="D158" s="23" t="s">
        <v>1164</v>
      </c>
      <c r="E158" t="s">
        <v>56</v>
      </c>
      <c r="G158">
        <v>154</v>
      </c>
      <c r="I158" s="3" t="s">
        <v>1164</v>
      </c>
      <c r="J158" s="32" t="s">
        <v>56</v>
      </c>
    </row>
    <row r="159" spans="3:10" ht="15.6" thickBot="1" x14ac:dyDescent="0.35">
      <c r="C159" s="20" t="str">
        <f>VLOOKUP(E159,'TN Constituency'!P:Q,2,FALSE)</f>
        <v>ede263bb-ccf4-4ab1-ac00-682dc3298535</v>
      </c>
      <c r="D159" s="21" t="s">
        <v>1166</v>
      </c>
      <c r="E159" t="s">
        <v>58</v>
      </c>
      <c r="G159">
        <v>155</v>
      </c>
      <c r="I159" s="3" t="s">
        <v>1166</v>
      </c>
      <c r="J159" s="32" t="s">
        <v>58</v>
      </c>
    </row>
    <row r="160" spans="3:10" ht="15.6" thickBot="1" x14ac:dyDescent="0.35">
      <c r="C160" s="20" t="str">
        <f>VLOOKUP(E160,'TN Constituency'!P:Q,2,FALSE)</f>
        <v>a3de9cef-81a4-4a26-8c40-a3819120a0a6</v>
      </c>
      <c r="D160" s="23" t="s">
        <v>1168</v>
      </c>
      <c r="E160" t="s">
        <v>60</v>
      </c>
      <c r="G160">
        <v>156</v>
      </c>
      <c r="I160" s="3" t="s">
        <v>1168</v>
      </c>
      <c r="J160" s="32" t="s">
        <v>60</v>
      </c>
    </row>
    <row r="161" spans="3:10" ht="15.6" thickBot="1" x14ac:dyDescent="0.35">
      <c r="C161" s="20" t="str">
        <f>VLOOKUP(E161,'TN Constituency'!P:Q,2,FALSE)</f>
        <v>69f91b12-f843-4dc2-8355-e32a6033332f</v>
      </c>
      <c r="D161" s="21" t="s">
        <v>1170</v>
      </c>
      <c r="E161" t="s">
        <v>62</v>
      </c>
      <c r="G161">
        <v>157</v>
      </c>
      <c r="I161" s="3" t="s">
        <v>1170</v>
      </c>
      <c r="J161" s="32" t="s">
        <v>62</v>
      </c>
    </row>
    <row r="162" spans="3:10" ht="15.6" thickBot="1" x14ac:dyDescent="0.35">
      <c r="C162" s="20" t="str">
        <f>VLOOKUP(E162,'TN Constituency'!P:Q,2,FALSE)</f>
        <v>3e7a7e53-c838-4876-af14-fa1052bb13b2</v>
      </c>
      <c r="D162" s="23" t="s">
        <v>1172</v>
      </c>
      <c r="E162" t="s">
        <v>64</v>
      </c>
      <c r="G162">
        <v>158</v>
      </c>
      <c r="I162" s="3" t="s">
        <v>1172</v>
      </c>
      <c r="J162" s="32" t="s">
        <v>64</v>
      </c>
    </row>
    <row r="163" spans="3:10" ht="15.6" thickBot="1" x14ac:dyDescent="0.35">
      <c r="C163" s="20" t="str">
        <f>VLOOKUP(E163,'TN Constituency'!P:Q,2,FALSE)</f>
        <v>638ea284-7739-40f8-8db7-b26319b8d217</v>
      </c>
      <c r="D163" s="21" t="s">
        <v>1174</v>
      </c>
      <c r="E163" t="s">
        <v>2635</v>
      </c>
      <c r="G163">
        <v>159</v>
      </c>
      <c r="I163" s="3" t="s">
        <v>1174</v>
      </c>
      <c r="J163" s="33" t="s">
        <v>770</v>
      </c>
    </row>
    <row r="164" spans="3:10" ht="15.6" thickBot="1" x14ac:dyDescent="0.35">
      <c r="C164" s="20" t="str">
        <f>VLOOKUP(E164,'TN Constituency'!P:Q,2,FALSE)</f>
        <v>338f319d-ca9d-4602-b05d-ecec7b747539</v>
      </c>
      <c r="D164" s="23" t="s">
        <v>1175</v>
      </c>
      <c r="E164" t="s">
        <v>772</v>
      </c>
      <c r="G164">
        <v>160</v>
      </c>
      <c r="I164" s="3" t="s">
        <v>1175</v>
      </c>
      <c r="J164" s="32" t="s">
        <v>772</v>
      </c>
    </row>
    <row r="165" spans="3:10" ht="15.6" thickBot="1" x14ac:dyDescent="0.35">
      <c r="C165" s="20" t="str">
        <f>VLOOKUP(E165,'TN Constituency'!P:Q,2,FALSE)</f>
        <v>d93c3a2b-81e9-4f4e-905e-cd171ce402e0</v>
      </c>
      <c r="D165" s="21" t="s">
        <v>1177</v>
      </c>
      <c r="E165" t="s">
        <v>774</v>
      </c>
      <c r="G165">
        <v>161</v>
      </c>
      <c r="I165" s="3" t="s">
        <v>1177</v>
      </c>
      <c r="J165" s="32" t="s">
        <v>774</v>
      </c>
    </row>
    <row r="166" spans="3:10" ht="15.6" thickBot="1" x14ac:dyDescent="0.35">
      <c r="C166" s="20" t="str">
        <f>VLOOKUP(E166,'TN Constituency'!P:Q,2,FALSE)</f>
        <v>4271f59d-e243-48bf-be87-0b9265838792</v>
      </c>
      <c r="D166" s="23" t="s">
        <v>1178</v>
      </c>
      <c r="E166" t="s">
        <v>68</v>
      </c>
      <c r="G166">
        <v>162</v>
      </c>
      <c r="I166" s="3" t="s">
        <v>1178</v>
      </c>
      <c r="J166" s="32" t="s">
        <v>68</v>
      </c>
    </row>
    <row r="167" spans="3:10" ht="15.6" thickBot="1" x14ac:dyDescent="0.35">
      <c r="C167" s="20" t="str">
        <f>VLOOKUP(E167,'TN Constituency'!P:Q,2,FALSE)</f>
        <v>7f8141f5-60ff-49c7-9deb-64ba162d1cb8</v>
      </c>
      <c r="D167" s="22" t="s">
        <v>1180</v>
      </c>
      <c r="E167" t="s">
        <v>70</v>
      </c>
      <c r="G167">
        <v>163</v>
      </c>
      <c r="I167" s="3" t="s">
        <v>1180</v>
      </c>
      <c r="J167" s="32" t="s">
        <v>70</v>
      </c>
    </row>
    <row r="168" spans="3:10" ht="15.6" thickBot="1" x14ac:dyDescent="0.35">
      <c r="C168" s="20" t="str">
        <f>VLOOKUP(E168,'TN Constituency'!P:Q,2,FALSE)</f>
        <v>561279b4-8257-4b07-ae5d-eaee5d7ad432</v>
      </c>
      <c r="D168" s="23" t="s">
        <v>1182</v>
      </c>
      <c r="E168" t="s">
        <v>778</v>
      </c>
      <c r="G168">
        <v>164</v>
      </c>
      <c r="I168" s="3" t="s">
        <v>1182</v>
      </c>
      <c r="J168" s="32" t="s">
        <v>778</v>
      </c>
    </row>
    <row r="169" spans="3:10" ht="15.6" thickBot="1" x14ac:dyDescent="0.35">
      <c r="C169" s="20" t="str">
        <f>VLOOKUP(E169,'TN Constituency'!P:Q,2,FALSE)</f>
        <v>67362d10-5caf-4691-86e0-d613309725b2</v>
      </c>
      <c r="D169" s="22" t="s">
        <v>1183</v>
      </c>
      <c r="E169" t="s">
        <v>24</v>
      </c>
      <c r="G169">
        <v>165</v>
      </c>
      <c r="I169" s="3" t="s">
        <v>1183</v>
      </c>
      <c r="J169" s="32" t="s">
        <v>24</v>
      </c>
    </row>
    <row r="170" spans="3:10" ht="15.6" thickBot="1" x14ac:dyDescent="0.35">
      <c r="C170" s="20" t="str">
        <f>VLOOKUP(E170,'TN Constituency'!P:Q,2,FALSE)</f>
        <v>69b9d777-ceac-4221-8c42-7459c922289b</v>
      </c>
      <c r="D170" s="23" t="s">
        <v>1185</v>
      </c>
      <c r="E170" t="s">
        <v>781</v>
      </c>
      <c r="G170">
        <v>166</v>
      </c>
      <c r="I170" s="3" t="s">
        <v>1185</v>
      </c>
      <c r="J170" s="32" t="s">
        <v>781</v>
      </c>
    </row>
    <row r="171" spans="3:10" ht="15.6" thickBot="1" x14ac:dyDescent="0.35">
      <c r="C171" s="20" t="str">
        <f>VLOOKUP(E171,'TN Constituency'!P:Q,2,FALSE)</f>
        <v>12728561-9a40-4380-b91a-4eddcd1d2b38</v>
      </c>
      <c r="D171" s="21" t="s">
        <v>1187</v>
      </c>
      <c r="E171" t="s">
        <v>398</v>
      </c>
      <c r="G171">
        <v>167</v>
      </c>
      <c r="I171" s="3" t="s">
        <v>1187</v>
      </c>
      <c r="J171" s="32" t="s">
        <v>398</v>
      </c>
    </row>
    <row r="172" spans="3:10" ht="15.6" thickBot="1" x14ac:dyDescent="0.35">
      <c r="C172" s="20" t="str">
        <f>VLOOKUP(E172,'TN Constituency'!P:Q,2,FALSE)</f>
        <v>09d0fb51-e29e-4dd7-af2b-2cd4c9b76e1c</v>
      </c>
      <c r="D172" s="23" t="s">
        <v>1189</v>
      </c>
      <c r="E172" t="s">
        <v>784</v>
      </c>
      <c r="G172">
        <v>168</v>
      </c>
      <c r="I172" s="3" t="s">
        <v>1189</v>
      </c>
      <c r="J172" s="32" t="s">
        <v>784</v>
      </c>
    </row>
    <row r="173" spans="3:10" ht="15.6" thickBot="1" x14ac:dyDescent="0.35">
      <c r="C173" s="20" t="str">
        <f>VLOOKUP(E173,'TN Constituency'!P:Q,2,FALSE)</f>
        <v>6706b4a4-0c15-47ff-9c5a-e768c3a2858c</v>
      </c>
      <c r="D173" s="21" t="s">
        <v>1191</v>
      </c>
      <c r="E173" t="s">
        <v>22</v>
      </c>
      <c r="G173">
        <v>169</v>
      </c>
      <c r="I173" s="3" t="s">
        <v>1191</v>
      </c>
      <c r="J173" s="32" t="s">
        <v>22</v>
      </c>
    </row>
    <row r="174" spans="3:10" ht="15.6" thickBot="1" x14ac:dyDescent="0.35">
      <c r="C174" s="20" t="str">
        <f>VLOOKUP(E174,'TN Constituency'!P:Q,2,FALSE)</f>
        <v>f5e0f49a-2bb0-4136-845f-b869ce063614</v>
      </c>
      <c r="D174" s="23" t="s">
        <v>1193</v>
      </c>
      <c r="E174" t="s">
        <v>395</v>
      </c>
      <c r="G174">
        <v>170</v>
      </c>
      <c r="I174" s="3" t="s">
        <v>1193</v>
      </c>
      <c r="J174" s="32" t="s">
        <v>395</v>
      </c>
    </row>
    <row r="175" spans="3:10" ht="15.6" thickBot="1" x14ac:dyDescent="0.35">
      <c r="C175" s="20" t="str">
        <f>VLOOKUP(E175,'TN Constituency'!P:Q,2,FALSE)</f>
        <v>846befdb-07b4-4146-abca-c8d1d378a116</v>
      </c>
      <c r="D175" s="21" t="s">
        <v>1195</v>
      </c>
      <c r="E175" t="s">
        <v>393</v>
      </c>
      <c r="G175">
        <v>171</v>
      </c>
      <c r="I175" s="3" t="s">
        <v>1195</v>
      </c>
      <c r="J175" s="32" t="s">
        <v>393</v>
      </c>
    </row>
    <row r="176" spans="3:10" ht="15.6" thickBot="1" x14ac:dyDescent="0.35">
      <c r="C176" s="20" t="str">
        <f>VLOOKUP(E176,'TN Constituency'!P:Q,2,FALSE)</f>
        <v>6e279e27-69c8-4ba4-acd7-961d130824ef</v>
      </c>
      <c r="D176" s="23" t="s">
        <v>1197</v>
      </c>
      <c r="E176" t="s">
        <v>76</v>
      </c>
      <c r="G176">
        <v>172</v>
      </c>
      <c r="I176" s="3" t="s">
        <v>1197</v>
      </c>
      <c r="J176" s="32" t="s">
        <v>76</v>
      </c>
    </row>
    <row r="177" spans="3:10" ht="15.6" thickBot="1" x14ac:dyDescent="0.35">
      <c r="C177" s="20" t="str">
        <f>VLOOKUP(E177,'TN Constituency'!P:Q,2,FALSE)</f>
        <v>b6a169ac-5ac7-41ae-b65d-e2fa74df02a4</v>
      </c>
      <c r="D177" s="21" t="s">
        <v>1199</v>
      </c>
      <c r="E177" t="s">
        <v>391</v>
      </c>
      <c r="G177">
        <v>173</v>
      </c>
      <c r="I177" s="3" t="s">
        <v>1199</v>
      </c>
      <c r="J177" s="32" t="s">
        <v>391</v>
      </c>
    </row>
    <row r="178" spans="3:10" ht="15.6" thickBot="1" x14ac:dyDescent="0.35">
      <c r="C178" s="20" t="str">
        <f>VLOOKUP(E178,'TN Constituency'!P:Q,2,FALSE)</f>
        <v>9d0af417-8e52-47cd-b156-0817edf94444</v>
      </c>
      <c r="D178" s="23" t="s">
        <v>1201</v>
      </c>
      <c r="E178" t="s">
        <v>389</v>
      </c>
      <c r="G178">
        <v>174</v>
      </c>
      <c r="I178" s="3" t="s">
        <v>1201</v>
      </c>
      <c r="J178" s="32" t="s">
        <v>389</v>
      </c>
    </row>
    <row r="179" spans="3:10" ht="15.6" thickBot="1" x14ac:dyDescent="0.35">
      <c r="C179" s="20" t="str">
        <f>VLOOKUP(E179,'TN Constituency'!P:Q,2,FALSE)</f>
        <v>bff4f839-a29a-4061-abee-5047c84d5802</v>
      </c>
      <c r="D179" s="21" t="s">
        <v>1203</v>
      </c>
      <c r="E179" t="s">
        <v>78</v>
      </c>
      <c r="G179">
        <v>175</v>
      </c>
      <c r="I179" s="3" t="s">
        <v>1203</v>
      </c>
      <c r="J179" s="32" t="s">
        <v>78</v>
      </c>
    </row>
    <row r="180" spans="3:10" ht="15.6" thickBot="1" x14ac:dyDescent="0.35">
      <c r="C180" s="20" t="str">
        <f>VLOOKUP(E180,'TN Constituency'!P:Q,2,FALSE)</f>
        <v>0df735ff-65d6-4490-9978-07a8629780fd</v>
      </c>
      <c r="D180" s="23" t="s">
        <v>1205</v>
      </c>
      <c r="E180" t="s">
        <v>80</v>
      </c>
      <c r="G180">
        <v>176</v>
      </c>
      <c r="I180" s="3" t="s">
        <v>1205</v>
      </c>
      <c r="J180" s="32" t="s">
        <v>80</v>
      </c>
    </row>
    <row r="181" spans="3:10" ht="15.6" thickBot="1" x14ac:dyDescent="0.35">
      <c r="C181" s="20" t="str">
        <f>VLOOKUP(E181,'TN Constituency'!P:Q,2,FALSE)</f>
        <v>5dd44067-83bd-4f1b-9c33-7491f0cfb52c</v>
      </c>
      <c r="D181" s="21" t="s">
        <v>1207</v>
      </c>
      <c r="E181" t="s">
        <v>82</v>
      </c>
      <c r="G181">
        <v>177</v>
      </c>
      <c r="I181" s="3" t="s">
        <v>1207</v>
      </c>
      <c r="J181" s="32" t="s">
        <v>82</v>
      </c>
    </row>
    <row r="182" spans="3:10" ht="15.6" thickBot="1" x14ac:dyDescent="0.35">
      <c r="C182" s="20" t="str">
        <f>VLOOKUP(E182,'TN Constituency'!P:Q,2,FALSE)</f>
        <v>6cfb228b-7367-4a39-809f-b2447a152b8b</v>
      </c>
      <c r="D182" s="23" t="s">
        <v>1209</v>
      </c>
      <c r="E182" t="s">
        <v>794</v>
      </c>
      <c r="G182">
        <v>178</v>
      </c>
      <c r="I182" s="3" t="s">
        <v>1209</v>
      </c>
      <c r="J182" s="32" t="s">
        <v>794</v>
      </c>
    </row>
    <row r="183" spans="3:10" ht="15.6" thickBot="1" x14ac:dyDescent="0.35">
      <c r="C183" s="20" t="str">
        <f>VLOOKUP(E183,'TN Constituency'!P:Q,2,FALSE)</f>
        <v>ca7f7da2-80d5-47d6-8ba7-a993575a057c</v>
      </c>
      <c r="D183" s="21" t="s">
        <v>1210</v>
      </c>
      <c r="E183" t="s">
        <v>384</v>
      </c>
      <c r="G183">
        <v>179</v>
      </c>
      <c r="I183" s="3" t="s">
        <v>1210</v>
      </c>
      <c r="J183" s="32" t="s">
        <v>384</v>
      </c>
    </row>
    <row r="184" spans="3:10" ht="15.6" thickBot="1" x14ac:dyDescent="0.35">
      <c r="C184" s="20" t="str">
        <f>VLOOKUP(E184,'TN Constituency'!P:Q,2,FALSE)</f>
        <v>5b56283b-0915-431f-81f2-5df16c062fe9</v>
      </c>
      <c r="D184" s="23" t="s">
        <v>1212</v>
      </c>
      <c r="E184" t="s">
        <v>382</v>
      </c>
      <c r="G184">
        <v>180</v>
      </c>
      <c r="I184" s="3" t="s">
        <v>1212</v>
      </c>
      <c r="J184" s="32" t="s">
        <v>382</v>
      </c>
    </row>
    <row r="185" spans="3:10" ht="15.6" thickBot="1" x14ac:dyDescent="0.35">
      <c r="C185" s="20" t="str">
        <f>VLOOKUP(E185,'TN Constituency'!P:Q,2,FALSE)</f>
        <v>f47b2479-b85d-4422-b150-07750600b8ce</v>
      </c>
      <c r="D185" s="21" t="s">
        <v>1214</v>
      </c>
      <c r="E185" t="s">
        <v>84</v>
      </c>
      <c r="G185">
        <v>181</v>
      </c>
      <c r="I185" s="3" t="s">
        <v>1214</v>
      </c>
      <c r="J185" s="32" t="s">
        <v>84</v>
      </c>
    </row>
    <row r="186" spans="3:10" ht="15.6" thickBot="1" x14ac:dyDescent="0.35">
      <c r="C186" s="20" t="str">
        <f>VLOOKUP(E186,'TN Constituency'!P:Q,2,FALSE)</f>
        <v>e07aca0b-7616-4dcd-8664-fa9402b41790</v>
      </c>
      <c r="D186" s="23" t="s">
        <v>1216</v>
      </c>
      <c r="E186" t="s">
        <v>379</v>
      </c>
      <c r="G186">
        <v>182</v>
      </c>
      <c r="I186" s="3" t="s">
        <v>1216</v>
      </c>
      <c r="J186" s="32" t="s">
        <v>379</v>
      </c>
    </row>
    <row r="187" spans="3:10" ht="15.6" thickBot="1" x14ac:dyDescent="0.35">
      <c r="C187" s="20" t="str">
        <f>VLOOKUP(E187,'TN Constituency'!P:Q,2,FALSE)</f>
        <v>ad74e248-23ff-4c5f-98e1-805d4ec7e550</v>
      </c>
      <c r="D187" s="21" t="s">
        <v>1218</v>
      </c>
      <c r="E187" t="s">
        <v>800</v>
      </c>
      <c r="G187">
        <v>183</v>
      </c>
      <c r="I187" s="3" t="s">
        <v>1218</v>
      </c>
      <c r="J187" s="32" t="s">
        <v>800</v>
      </c>
    </row>
    <row r="188" spans="3:10" ht="15.6" thickBot="1" x14ac:dyDescent="0.35">
      <c r="C188" s="20" t="str">
        <f>VLOOKUP(E188,'TN Constituency'!P:Q,2,FALSE)</f>
        <v>8f61f1bb-b1a5-4250-99be-50eaae7fabc4</v>
      </c>
      <c r="D188" s="24" t="s">
        <v>1219</v>
      </c>
      <c r="E188" t="s">
        <v>802</v>
      </c>
      <c r="G188">
        <v>184</v>
      </c>
      <c r="I188" s="3" t="s">
        <v>1219</v>
      </c>
      <c r="J188" s="32" t="s">
        <v>802</v>
      </c>
    </row>
    <row r="189" spans="3:10" ht="15.6" thickBot="1" x14ac:dyDescent="0.35">
      <c r="C189" s="20" t="str">
        <f>VLOOKUP(E189,'TN Constituency'!P:Q,2,FALSE)</f>
        <v>ecd11d9f-067a-46b6-b69d-a992dc07288c</v>
      </c>
      <c r="D189" s="21" t="s">
        <v>1220</v>
      </c>
      <c r="E189" t="s">
        <v>377</v>
      </c>
      <c r="G189">
        <v>185</v>
      </c>
      <c r="I189" s="3" t="s">
        <v>1220</v>
      </c>
      <c r="J189" s="32" t="s">
        <v>377</v>
      </c>
    </row>
    <row r="190" spans="3:10" ht="15.6" thickBot="1" x14ac:dyDescent="0.35">
      <c r="C190" s="20" t="str">
        <f>VLOOKUP(E190,'TN Constituency'!P:Q,2,FALSE)</f>
        <v>5fddb5bd-e534-42b6-8c37-a432ac59fb3c</v>
      </c>
      <c r="D190" s="23" t="s">
        <v>1222</v>
      </c>
      <c r="E190" t="s">
        <v>86</v>
      </c>
      <c r="G190">
        <v>186</v>
      </c>
      <c r="I190" s="3" t="s">
        <v>1222</v>
      </c>
      <c r="J190" s="32" t="s">
        <v>86</v>
      </c>
    </row>
    <row r="191" spans="3:10" ht="15.6" thickBot="1" x14ac:dyDescent="0.35">
      <c r="C191" s="20" t="str">
        <f>VLOOKUP(E191,'TN Constituency'!P:Q,2,FALSE)</f>
        <v>f16bda39-f5f8-48d7-98f6-d53bbabd217a</v>
      </c>
      <c r="D191" s="21" t="s">
        <v>1224</v>
      </c>
      <c r="E191" t="s">
        <v>806</v>
      </c>
      <c r="G191">
        <v>187</v>
      </c>
      <c r="I191" s="3" t="s">
        <v>1224</v>
      </c>
      <c r="J191" s="32" t="s">
        <v>806</v>
      </c>
    </row>
    <row r="192" spans="3:10" ht="15.6" thickBot="1" x14ac:dyDescent="0.35">
      <c r="C192" s="20" t="str">
        <f>VLOOKUP(E192,'TN Constituency'!P:Q,2,FALSE)</f>
        <v>06277d79-bfb5-4070-99e0-677ed0f5005f</v>
      </c>
      <c r="D192" s="23" t="s">
        <v>1226</v>
      </c>
      <c r="E192" t="s">
        <v>88</v>
      </c>
      <c r="G192">
        <v>188</v>
      </c>
      <c r="I192" s="3" t="s">
        <v>1226</v>
      </c>
      <c r="J192" s="32" t="s">
        <v>88</v>
      </c>
    </row>
    <row r="193" spans="3:10" ht="15.6" thickBot="1" x14ac:dyDescent="0.35">
      <c r="C193" s="20" t="str">
        <f>VLOOKUP(E193,'TN Constituency'!P:Q,2,FALSE)</f>
        <v>589925cd-b01e-4695-842b-d92d8e2f9ad7</v>
      </c>
      <c r="D193" s="21" t="s">
        <v>1228</v>
      </c>
      <c r="E193" t="s">
        <v>90</v>
      </c>
      <c r="G193">
        <v>189</v>
      </c>
      <c r="I193" s="3" t="s">
        <v>1228</v>
      </c>
      <c r="J193" s="32" t="s">
        <v>90</v>
      </c>
    </row>
    <row r="194" spans="3:10" ht="15.6" thickBot="1" x14ac:dyDescent="0.35">
      <c r="C194" s="20" t="str">
        <f>VLOOKUP(E194,'TN Constituency'!P:Q,2,FALSE)</f>
        <v>f86f0e7a-612e-46e5-b308-d793a165e14d</v>
      </c>
      <c r="D194" s="23" t="s">
        <v>1230</v>
      </c>
      <c r="E194" t="s">
        <v>810</v>
      </c>
      <c r="G194">
        <v>190</v>
      </c>
      <c r="I194" s="3" t="s">
        <v>1230</v>
      </c>
      <c r="J194" s="32" t="s">
        <v>810</v>
      </c>
    </row>
    <row r="195" spans="3:10" ht="15.6" thickBot="1" x14ac:dyDescent="0.35">
      <c r="C195" s="20" t="str">
        <f>VLOOKUP(E195,'TN Constituency'!P:Q,2,FALSE)</f>
        <v>8cda8c4e-70a9-49da-bc8a-85ddf8bfc096</v>
      </c>
      <c r="D195" s="21" t="s">
        <v>1232</v>
      </c>
      <c r="E195" t="s">
        <v>94</v>
      </c>
      <c r="G195">
        <v>191</v>
      </c>
      <c r="I195" s="3" t="s">
        <v>1232</v>
      </c>
      <c r="J195" s="32" t="s">
        <v>94</v>
      </c>
    </row>
    <row r="196" spans="3:10" ht="15.6" thickBot="1" x14ac:dyDescent="0.35">
      <c r="C196" s="20" t="str">
        <f>VLOOKUP(E196,'TN Constituency'!P:Q,2,FALSE)</f>
        <v>f392b3e7-f12d-45e3-bd5e-6ff9978c2947</v>
      </c>
      <c r="D196" s="23" t="s">
        <v>1234</v>
      </c>
      <c r="E196" t="s">
        <v>813</v>
      </c>
      <c r="G196">
        <v>192</v>
      </c>
      <c r="I196" s="3" t="s">
        <v>1240</v>
      </c>
      <c r="J196" s="32" t="s">
        <v>813</v>
      </c>
    </row>
    <row r="197" spans="3:10" ht="15.6" thickBot="1" x14ac:dyDescent="0.35">
      <c r="C197" s="20" t="str">
        <f>VLOOKUP(E197,'TN Constituency'!P:Q,2,FALSE)</f>
        <v>1a8b34f7-41d6-452b-aefa-e44d66eb0ab1</v>
      </c>
      <c r="D197" s="21" t="s">
        <v>1236</v>
      </c>
      <c r="E197" t="s">
        <v>370</v>
      </c>
      <c r="G197">
        <v>193</v>
      </c>
      <c r="I197" s="3" t="s">
        <v>1236</v>
      </c>
      <c r="J197" s="32" t="s">
        <v>370</v>
      </c>
    </row>
    <row r="198" spans="3:10" ht="15.6" thickBot="1" x14ac:dyDescent="0.35">
      <c r="C198" s="20" t="str">
        <f>VLOOKUP(E198,'TN Constituency'!P:Q,2,FALSE)</f>
        <v>91ec9da6-7427-4c4d-b038-cf35c62ca74a</v>
      </c>
      <c r="D198" s="23" t="s">
        <v>1238</v>
      </c>
      <c r="E198" t="s">
        <v>18</v>
      </c>
      <c r="G198">
        <v>194</v>
      </c>
      <c r="I198" s="3" t="s">
        <v>1238</v>
      </c>
      <c r="J198" s="32" t="s">
        <v>18</v>
      </c>
    </row>
    <row r="199" spans="3:10" ht="15.6" thickBot="1" x14ac:dyDescent="0.35">
      <c r="C199" s="20" t="str">
        <f>VLOOKUP(E199,'TN Constituency'!P:Q,2,FALSE)</f>
        <v>e5509dd3-659a-428c-99a0-214fe6f189a6</v>
      </c>
      <c r="D199" s="21" t="s">
        <v>1240</v>
      </c>
      <c r="E199" t="s">
        <v>38</v>
      </c>
      <c r="G199">
        <v>195</v>
      </c>
      <c r="I199" s="3" t="s">
        <v>1240</v>
      </c>
      <c r="J199" s="32" t="s">
        <v>38</v>
      </c>
    </row>
    <row r="200" spans="3:10" ht="15.6" thickBot="1" x14ac:dyDescent="0.35">
      <c r="C200" s="20" t="str">
        <f>VLOOKUP(E200,'TN Constituency'!P:Q,2,FALSE)</f>
        <v>cc18fa32-bd2d-41d5-a3f8-53511804b994</v>
      </c>
      <c r="D200" s="23" t="s">
        <v>1242</v>
      </c>
      <c r="E200" t="s">
        <v>818</v>
      </c>
      <c r="G200">
        <v>196</v>
      </c>
      <c r="I200" s="3" t="s">
        <v>1242</v>
      </c>
      <c r="J200" s="32" t="s">
        <v>818</v>
      </c>
    </row>
    <row r="201" spans="3:10" ht="15.6" thickBot="1" x14ac:dyDescent="0.35">
      <c r="C201" s="20" t="str">
        <f>VLOOKUP(E201,'TN Constituency'!P:Q,2,FALSE)</f>
        <v>ce8f7d3e-9541-4e61-8bfc-35172e9268f4</v>
      </c>
      <c r="D201" s="21" t="s">
        <v>1244</v>
      </c>
      <c r="E201" t="s">
        <v>96</v>
      </c>
      <c r="G201">
        <v>197</v>
      </c>
      <c r="I201" s="3" t="s">
        <v>1244</v>
      </c>
      <c r="J201" s="32" t="s">
        <v>96</v>
      </c>
    </row>
    <row r="202" spans="3:10" ht="15.6" thickBot="1" x14ac:dyDescent="0.35">
      <c r="C202" s="20" t="str">
        <f>VLOOKUP(E202,'TN Constituency'!P:Q,2,FALSE)</f>
        <v>aab1c270-b425-4175-8bf6-7aaf06426ba8</v>
      </c>
      <c r="D202" s="23" t="s">
        <v>1246</v>
      </c>
      <c r="E202" t="s">
        <v>98</v>
      </c>
      <c r="G202">
        <v>198</v>
      </c>
      <c r="I202" s="3" t="s">
        <v>1246</v>
      </c>
      <c r="J202" s="32" t="s">
        <v>98</v>
      </c>
    </row>
    <row r="203" spans="3:10" ht="15.6" thickBot="1" x14ac:dyDescent="0.35">
      <c r="C203" s="20" t="str">
        <f>VLOOKUP(E203,'TN Constituency'!P:Q,2,FALSE)</f>
        <v>4686158a-85b8-4b25-b9e3-c0883bd0d13b</v>
      </c>
      <c r="D203" s="21" t="s">
        <v>1248</v>
      </c>
      <c r="E203" t="s">
        <v>822</v>
      </c>
      <c r="G203">
        <v>199</v>
      </c>
      <c r="I203" s="3" t="s">
        <v>1248</v>
      </c>
      <c r="J203" s="32" t="s">
        <v>822</v>
      </c>
    </row>
    <row r="204" spans="3:10" ht="15.6" thickBot="1" x14ac:dyDescent="0.35">
      <c r="C204" s="20" t="str">
        <f>VLOOKUP(E204,'TN Constituency'!P:Q,2,FALSE)</f>
        <v>fed1133d-d4ae-49a4-859e-1898f89efa90</v>
      </c>
      <c r="D204" s="23" t="s">
        <v>1249</v>
      </c>
      <c r="E204" t="s">
        <v>100</v>
      </c>
      <c r="G204">
        <v>200</v>
      </c>
      <c r="I204" s="3" t="s">
        <v>1249</v>
      </c>
      <c r="J204" s="32" t="s">
        <v>100</v>
      </c>
    </row>
    <row r="205" spans="3:10" ht="15.6" thickBot="1" x14ac:dyDescent="0.35">
      <c r="C205" s="20" t="str">
        <f>VLOOKUP(E205,'TN Constituency'!P:Q,2,FALSE)</f>
        <v>121a1dbb-3e2b-49a2-a113-f53d3c9393f7</v>
      </c>
      <c r="D205" s="21" t="s">
        <v>1251</v>
      </c>
      <c r="E205" t="s">
        <v>102</v>
      </c>
      <c r="G205">
        <v>201</v>
      </c>
      <c r="I205" s="3" t="s">
        <v>1251</v>
      </c>
      <c r="J205" s="32" t="s">
        <v>102</v>
      </c>
    </row>
    <row r="206" spans="3:10" ht="15.6" thickBot="1" x14ac:dyDescent="0.35">
      <c r="C206" s="20" t="str">
        <f>VLOOKUP(E206,'TN Constituency'!P:Q,2,FALSE)</f>
        <v>18a487a5-4c2a-444a-8d70-417b546cb0d8</v>
      </c>
      <c r="D206" s="23" t="s">
        <v>1253</v>
      </c>
      <c r="E206" t="s">
        <v>362</v>
      </c>
      <c r="G206">
        <v>202</v>
      </c>
      <c r="I206" s="3" t="s">
        <v>1253</v>
      </c>
      <c r="J206" s="32" t="s">
        <v>362</v>
      </c>
    </row>
    <row r="207" spans="3:10" ht="15.6" thickBot="1" x14ac:dyDescent="0.35">
      <c r="C207" s="20" t="str">
        <f>VLOOKUP(E207,'TN Constituency'!P:Q,2,FALSE)</f>
        <v>5854df99-c23d-47da-9026-58d9d800b8d8</v>
      </c>
      <c r="D207" s="21" t="s">
        <v>1255</v>
      </c>
      <c r="E207" t="s">
        <v>827</v>
      </c>
      <c r="G207">
        <v>203</v>
      </c>
      <c r="I207" s="3" t="s">
        <v>1255</v>
      </c>
      <c r="J207" s="32" t="s">
        <v>827</v>
      </c>
    </row>
    <row r="208" spans="3:10" ht="15.6" thickBot="1" x14ac:dyDescent="0.35">
      <c r="C208" s="20" t="str">
        <f>VLOOKUP(E208,'TN Constituency'!P:Q,2,FALSE)</f>
        <v>077088ed-ae4e-4628-8d67-b73c995bfa1a</v>
      </c>
      <c r="D208" s="23" t="s">
        <v>1257</v>
      </c>
      <c r="E208" t="s">
        <v>360</v>
      </c>
      <c r="G208">
        <v>204</v>
      </c>
      <c r="I208" s="3" t="s">
        <v>1257</v>
      </c>
      <c r="J208" s="32" t="s">
        <v>360</v>
      </c>
    </row>
    <row r="209" spans="3:10" ht="15.6" thickBot="1" x14ac:dyDescent="0.35">
      <c r="C209" s="20" t="str">
        <f>VLOOKUP(E209,'TN Constituency'!P:Q,2,FALSE)</f>
        <v>312e6aa5-0ecd-4af9-b9db-43aba7157c26</v>
      </c>
      <c r="D209" s="21" t="s">
        <v>1259</v>
      </c>
      <c r="E209" t="s">
        <v>32</v>
      </c>
      <c r="G209">
        <v>205</v>
      </c>
      <c r="I209" s="3" t="s">
        <v>1259</v>
      </c>
      <c r="J209" s="32" t="s">
        <v>32</v>
      </c>
    </row>
    <row r="210" spans="3:10" ht="15.6" thickBot="1" x14ac:dyDescent="0.35">
      <c r="C210" s="20" t="str">
        <f>VLOOKUP(E210,'TN Constituency'!P:Q,2,FALSE)</f>
        <v>88e10e74-c370-4e88-823f-f27f7c4431e3</v>
      </c>
      <c r="D210" s="23" t="s">
        <v>1261</v>
      </c>
      <c r="E210" t="s">
        <v>106</v>
      </c>
      <c r="G210">
        <v>206</v>
      </c>
      <c r="I210" s="3" t="s">
        <v>1261</v>
      </c>
      <c r="J210" s="32" t="s">
        <v>106</v>
      </c>
    </row>
    <row r="211" spans="3:10" ht="15.6" thickBot="1" x14ac:dyDescent="0.35">
      <c r="C211" s="20" t="str">
        <f>VLOOKUP(E211,'TN Constituency'!P:Q,2,FALSE)</f>
        <v>024ea8ba-2436-4be7-99a0-fa14f7e99d78</v>
      </c>
      <c r="D211" s="21" t="s">
        <v>1263</v>
      </c>
      <c r="E211" t="s">
        <v>108</v>
      </c>
      <c r="G211">
        <v>207</v>
      </c>
      <c r="I211" s="3" t="s">
        <v>1263</v>
      </c>
      <c r="J211" s="32" t="s">
        <v>108</v>
      </c>
    </row>
    <row r="212" spans="3:10" ht="15.6" thickBot="1" x14ac:dyDescent="0.35">
      <c r="C212" s="20" t="str">
        <f>VLOOKUP(E212,'TN Constituency'!P:Q,2,FALSE)</f>
        <v>341194af-8f09-42d0-8e8c-c5ff96cc182c</v>
      </c>
      <c r="D212" s="23" t="s">
        <v>1265</v>
      </c>
      <c r="E212" t="s">
        <v>357</v>
      </c>
      <c r="G212">
        <v>208</v>
      </c>
      <c r="I212" s="3" t="s">
        <v>1265</v>
      </c>
      <c r="J212" s="32" t="s">
        <v>357</v>
      </c>
    </row>
    <row r="213" spans="3:10" ht="15.6" thickBot="1" x14ac:dyDescent="0.35">
      <c r="C213" s="20" t="str">
        <f>VLOOKUP(E213,'TN Constituency'!P:Q,2,FALSE)</f>
        <v>3c44f8af-18be-4f44-912f-8213b60e5ff9</v>
      </c>
      <c r="D213" s="21" t="s">
        <v>1267</v>
      </c>
      <c r="E213" t="s">
        <v>834</v>
      </c>
      <c r="G213">
        <v>209</v>
      </c>
      <c r="I213" s="3" t="s">
        <v>1267</v>
      </c>
      <c r="J213" s="32" t="s">
        <v>834</v>
      </c>
    </row>
    <row r="214" spans="3:10" ht="15.6" thickBot="1" x14ac:dyDescent="0.35">
      <c r="C214" s="20" t="str">
        <f>VLOOKUP(E214,'TN Constituency'!P:Q,2,FALSE)</f>
        <v>d0d68cf3-4413-48c7-886e-8d4157d39781</v>
      </c>
      <c r="D214" s="23" t="s">
        <v>1269</v>
      </c>
      <c r="E214" t="s">
        <v>112</v>
      </c>
      <c r="G214">
        <v>210</v>
      </c>
      <c r="I214" s="3" t="s">
        <v>1269</v>
      </c>
      <c r="J214" s="32" t="s">
        <v>112</v>
      </c>
    </row>
    <row r="215" spans="3:10" ht="15.6" thickBot="1" x14ac:dyDescent="0.35">
      <c r="C215" s="20" t="str">
        <f>VLOOKUP(E215,'TN Constituency'!P:Q,2,FALSE)</f>
        <v>a11bd5da-7528-4b3d-8e3c-931f20f42b7b</v>
      </c>
      <c r="D215" s="21" t="s">
        <v>1271</v>
      </c>
      <c r="E215" t="s">
        <v>354</v>
      </c>
      <c r="G215">
        <v>211</v>
      </c>
      <c r="I215" s="3" t="s">
        <v>1271</v>
      </c>
      <c r="J215" s="32" t="s">
        <v>354</v>
      </c>
    </row>
    <row r="216" spans="3:10" ht="15.6" thickBot="1" x14ac:dyDescent="0.35">
      <c r="C216" s="20" t="str">
        <f>VLOOKUP(E216,'TN Constituency'!P:Q,2,FALSE)</f>
        <v>0c206e3d-02a6-47f9-8aec-631f4ebbd613</v>
      </c>
      <c r="D216" s="23" t="s">
        <v>1273</v>
      </c>
      <c r="E216" t="s">
        <v>838</v>
      </c>
      <c r="G216">
        <v>212</v>
      </c>
      <c r="I216" s="3" t="s">
        <v>1273</v>
      </c>
      <c r="J216" s="32" t="s">
        <v>838</v>
      </c>
    </row>
    <row r="217" spans="3:10" ht="15.6" thickBot="1" x14ac:dyDescent="0.35">
      <c r="C217" s="20" t="str">
        <f>VLOOKUP(E217,'TN Constituency'!P:Q,2,FALSE)</f>
        <v>99e0992e-2bdb-4787-81f2-12f4799afc52</v>
      </c>
      <c r="D217" s="21" t="s">
        <v>1275</v>
      </c>
      <c r="E217" t="s">
        <v>116</v>
      </c>
      <c r="G217">
        <v>213</v>
      </c>
      <c r="I217" s="3" t="s">
        <v>1275</v>
      </c>
      <c r="J217" s="32" t="s">
        <v>116</v>
      </c>
    </row>
    <row r="218" spans="3:10" ht="15.6" thickBot="1" x14ac:dyDescent="0.35">
      <c r="C218" s="20" t="str">
        <f>VLOOKUP(E218,'TN Constituency'!P:Q,2,FALSE)</f>
        <v>61864d92-50ea-4347-b4d5-adde3dc6789d</v>
      </c>
      <c r="D218" s="23" t="s">
        <v>1277</v>
      </c>
      <c r="E218" t="s">
        <v>841</v>
      </c>
      <c r="G218">
        <v>214</v>
      </c>
      <c r="I218" s="3" t="s">
        <v>1277</v>
      </c>
      <c r="J218" s="32" t="s">
        <v>841</v>
      </c>
    </row>
    <row r="219" spans="3:10" ht="15.6" thickBot="1" x14ac:dyDescent="0.35">
      <c r="C219" s="20" t="str">
        <f>VLOOKUP(E219,'TN Constituency'!P:Q,2,FALSE)</f>
        <v>c95d5ecf-d55d-4022-9f16-98198833356c</v>
      </c>
      <c r="D219" s="21" t="s">
        <v>1279</v>
      </c>
      <c r="E219" t="s">
        <v>349</v>
      </c>
      <c r="G219">
        <v>215</v>
      </c>
      <c r="I219" s="3" t="s">
        <v>1279</v>
      </c>
      <c r="J219" s="32" t="s">
        <v>349</v>
      </c>
    </row>
    <row r="220" spans="3:10" ht="15.6" thickBot="1" x14ac:dyDescent="0.35">
      <c r="C220" s="20" t="str">
        <f>VLOOKUP(E220,'TN Constituency'!P:Q,2,FALSE)</f>
        <v>03534b4e-fa9b-4e05-b470-5c0c445041fc</v>
      </c>
      <c r="D220" s="23" t="s">
        <v>1281</v>
      </c>
      <c r="E220" t="s">
        <v>120</v>
      </c>
      <c r="G220">
        <v>216</v>
      </c>
      <c r="I220" s="3" t="s">
        <v>1281</v>
      </c>
      <c r="J220" s="32" t="s">
        <v>120</v>
      </c>
    </row>
    <row r="221" spans="3:10" ht="15.6" thickBot="1" x14ac:dyDescent="0.35">
      <c r="C221" s="20" t="str">
        <f>VLOOKUP(E221,'TN Constituency'!P:Q,2,FALSE)</f>
        <v>8804e2ab-34a0-48b5-82e7-0ec4bb78f6e1</v>
      </c>
      <c r="D221" s="21" t="s">
        <v>1283</v>
      </c>
      <c r="E221" t="s">
        <v>845</v>
      </c>
      <c r="G221">
        <v>217</v>
      </c>
      <c r="I221" s="3" t="s">
        <v>1283</v>
      </c>
      <c r="J221" s="32" t="s">
        <v>845</v>
      </c>
    </row>
    <row r="222" spans="3:10" ht="15.6" thickBot="1" x14ac:dyDescent="0.35">
      <c r="C222" s="20" t="str">
        <f>VLOOKUP(E222,'TN Constituency'!P:Q,2,FALSE)</f>
        <v>76c4da7e-ded3-41ee-a4c5-181a26eb64cc</v>
      </c>
      <c r="D222" s="23" t="s">
        <v>1285</v>
      </c>
      <c r="E222" t="s">
        <v>346</v>
      </c>
      <c r="G222">
        <v>218</v>
      </c>
      <c r="I222" s="3" t="s">
        <v>1285</v>
      </c>
      <c r="J222" s="32" t="s">
        <v>346</v>
      </c>
    </row>
    <row r="223" spans="3:10" ht="15.6" thickBot="1" x14ac:dyDescent="0.35">
      <c r="C223" s="20" t="str">
        <f>VLOOKUP(E223,'TN Constituency'!P:Q,2,FALSE)</f>
        <v>9bbc7dbc-e040-41ac-b830-603fc0d06b01</v>
      </c>
      <c r="D223" s="21" t="s">
        <v>1287</v>
      </c>
      <c r="E223" t="s">
        <v>848</v>
      </c>
      <c r="G223">
        <v>219</v>
      </c>
      <c r="I223" s="3" t="s">
        <v>1287</v>
      </c>
      <c r="J223" s="32" t="s">
        <v>848</v>
      </c>
    </row>
    <row r="224" spans="3:10" ht="15.6" thickBot="1" x14ac:dyDescent="0.35">
      <c r="C224" s="20" t="str">
        <f>VLOOKUP(E224,'TN Constituency'!P:Q,2,FALSE)</f>
        <v>39892844-e2b8-4e92-8a87-4541f8b7affc</v>
      </c>
      <c r="D224" s="23" t="s">
        <v>1289</v>
      </c>
      <c r="E224" t="s">
        <v>344</v>
      </c>
      <c r="G224">
        <v>220</v>
      </c>
      <c r="I224" s="3" t="s">
        <v>1289</v>
      </c>
      <c r="J224" s="32" t="s">
        <v>344</v>
      </c>
    </row>
    <row r="225" spans="3:10" ht="15.6" thickBot="1" x14ac:dyDescent="0.35">
      <c r="C225" s="20" t="str">
        <f>VLOOKUP(E225,'TN Constituency'!P:Q,2,FALSE)</f>
        <v>20e0bb62-3cb1-413b-9452-6d7d72674e55</v>
      </c>
      <c r="D225" s="21" t="s">
        <v>1291</v>
      </c>
      <c r="E225" t="s">
        <v>124</v>
      </c>
      <c r="G225">
        <v>221</v>
      </c>
      <c r="I225" s="3" t="s">
        <v>1291</v>
      </c>
      <c r="J225" s="32" t="s">
        <v>124</v>
      </c>
    </row>
    <row r="226" spans="3:10" ht="15.6" thickBot="1" x14ac:dyDescent="0.35">
      <c r="C226" s="20" t="str">
        <f>VLOOKUP(E226,'TN Constituency'!P:Q,2,FALSE)</f>
        <v>c3e77e05-7b85-489c-85fe-11088e853241</v>
      </c>
      <c r="D226" s="23" t="s">
        <v>1293</v>
      </c>
      <c r="E226" t="s">
        <v>126</v>
      </c>
      <c r="G226">
        <v>222</v>
      </c>
      <c r="I226" s="3" t="s">
        <v>2076</v>
      </c>
      <c r="J226" s="32" t="s">
        <v>126</v>
      </c>
    </row>
    <row r="227" spans="3:10" ht="15.6" thickBot="1" x14ac:dyDescent="0.35">
      <c r="C227" s="20" t="str">
        <f>VLOOKUP(E227,'TN Constituency'!P:Q,2,FALSE)</f>
        <v>5cb2d3dd-3d93-4ead-bc75-569a593ef35c</v>
      </c>
      <c r="D227" s="21" t="s">
        <v>1295</v>
      </c>
      <c r="E227" t="s">
        <v>128</v>
      </c>
      <c r="G227">
        <v>223</v>
      </c>
      <c r="I227" s="3" t="s">
        <v>1295</v>
      </c>
      <c r="J227" s="32" t="s">
        <v>128</v>
      </c>
    </row>
    <row r="228" spans="3:10" ht="15.6" thickBot="1" x14ac:dyDescent="0.35">
      <c r="C228" s="20" t="str">
        <f>VLOOKUP(E228,'TN Constituency'!P:Q,2,FALSE)</f>
        <v>1b17c2f7-3532-431f-bb87-d1a9a3972243</v>
      </c>
      <c r="D228" s="23" t="s">
        <v>1130</v>
      </c>
      <c r="E228" t="s">
        <v>130</v>
      </c>
      <c r="G228">
        <v>224</v>
      </c>
      <c r="I228" s="3" t="s">
        <v>1130</v>
      </c>
      <c r="J228" s="32" t="s">
        <v>130</v>
      </c>
    </row>
    <row r="229" spans="3:10" ht="15.6" thickBot="1" x14ac:dyDescent="0.35">
      <c r="C229" s="20" t="str">
        <f>VLOOKUP(E229,'TN Constituency'!P:Q,2,FALSE)</f>
        <v>2a795b4b-1a74-43b5-b005-56aeadfa27a1</v>
      </c>
      <c r="D229" s="21" t="s">
        <v>1298</v>
      </c>
      <c r="E229" t="s">
        <v>132</v>
      </c>
      <c r="G229">
        <v>225</v>
      </c>
      <c r="I229" s="3" t="s">
        <v>1298</v>
      </c>
      <c r="J229" s="32" t="s">
        <v>132</v>
      </c>
    </row>
    <row r="230" spans="3:10" ht="15.6" thickBot="1" x14ac:dyDescent="0.35">
      <c r="C230" s="20" t="str">
        <f>VLOOKUP(E230,'TN Constituency'!P:Q,2,FALSE)</f>
        <v>e917a474-283e-411f-8f86-3f787f4765e7</v>
      </c>
      <c r="D230" s="23" t="s">
        <v>1300</v>
      </c>
      <c r="E230" t="s">
        <v>134</v>
      </c>
      <c r="G230">
        <v>226</v>
      </c>
      <c r="I230" s="3" t="s">
        <v>1300</v>
      </c>
      <c r="J230" s="32" t="s">
        <v>134</v>
      </c>
    </row>
    <row r="231" spans="3:10" ht="15.6" thickBot="1" x14ac:dyDescent="0.35">
      <c r="C231" s="20" t="str">
        <f>VLOOKUP(E231,'TN Constituency'!P:Q,2,FALSE)</f>
        <v>7c86579b-3006-411c-a709-caccd559f8eb</v>
      </c>
      <c r="D231" s="21" t="s">
        <v>1228</v>
      </c>
      <c r="E231" t="s">
        <v>857</v>
      </c>
      <c r="G231">
        <v>227</v>
      </c>
      <c r="I231" s="3" t="s">
        <v>1228</v>
      </c>
      <c r="J231" s="32" t="s">
        <v>857</v>
      </c>
    </row>
    <row r="232" spans="3:10" ht="15.6" thickBot="1" x14ac:dyDescent="0.35">
      <c r="C232" s="20" t="str">
        <f>VLOOKUP(E232,'TN Constituency'!P:Q,2,FALSE)</f>
        <v>f6d3a156-605f-41f0-80fa-b48055c7c64f</v>
      </c>
      <c r="D232" s="23" t="s">
        <v>1302</v>
      </c>
      <c r="E232" t="s">
        <v>338</v>
      </c>
      <c r="G232">
        <v>228</v>
      </c>
      <c r="I232" s="3" t="s">
        <v>1302</v>
      </c>
      <c r="J232" s="32" t="s">
        <v>338</v>
      </c>
    </row>
    <row r="233" spans="3:10" ht="15.6" thickBot="1" x14ac:dyDescent="0.35">
      <c r="C233" s="20" t="str">
        <f>VLOOKUP(E233,'TN Constituency'!P:Q,2,FALSE)</f>
        <v>22e64e27-1dc1-4398-8a07-bbfc6e10b177</v>
      </c>
      <c r="D233" s="21" t="s">
        <v>1304</v>
      </c>
      <c r="E233" t="s">
        <v>136</v>
      </c>
      <c r="G233">
        <v>229</v>
      </c>
      <c r="I233" s="3" t="s">
        <v>1304</v>
      </c>
      <c r="J233" s="32" t="s">
        <v>136</v>
      </c>
    </row>
    <row r="234" spans="3:10" ht="15.6" thickBot="1" x14ac:dyDescent="0.35">
      <c r="C234" s="20" t="str">
        <f>VLOOKUP(E234,'TN Constituency'!P:Q,2,FALSE)</f>
        <v>6065cf04-e261-4acf-9c5d-6e1125658b83</v>
      </c>
      <c r="D234" s="23" t="s">
        <v>1306</v>
      </c>
      <c r="E234" t="s">
        <v>336</v>
      </c>
      <c r="G234">
        <v>230</v>
      </c>
      <c r="I234" s="3" t="s">
        <v>1306</v>
      </c>
      <c r="J234" s="32" t="s">
        <v>336</v>
      </c>
    </row>
    <row r="235" spans="3:10" ht="15.6" thickBot="1" x14ac:dyDescent="0.35">
      <c r="C235" s="20" t="str">
        <f>VLOOKUP(E235,'TN Constituency'!P:Q,2,FALSE)</f>
        <v>5935fce2-898b-4301-9d62-0bcb0072b52e</v>
      </c>
      <c r="D235" s="21" t="s">
        <v>1308</v>
      </c>
      <c r="E235" t="s">
        <v>862</v>
      </c>
      <c r="G235">
        <v>231</v>
      </c>
      <c r="I235" s="3" t="s">
        <v>1308</v>
      </c>
      <c r="J235" s="32" t="s">
        <v>862</v>
      </c>
    </row>
    <row r="236" spans="3:10" ht="15.6" thickBot="1" x14ac:dyDescent="0.35">
      <c r="C236" s="20" t="str">
        <f>VLOOKUP(E236,'TN Constituency'!P:Q,2,FALSE)</f>
        <v>8b66e319-f4dd-44b3-8a0b-b682aa341f04</v>
      </c>
      <c r="D236" s="23" t="s">
        <v>1309</v>
      </c>
      <c r="E236" t="s">
        <v>864</v>
      </c>
      <c r="G236">
        <v>232</v>
      </c>
      <c r="I236" s="3" t="s">
        <v>1309</v>
      </c>
      <c r="J236" s="32" t="s">
        <v>864</v>
      </c>
    </row>
    <row r="237" spans="3:10" ht="15.6" thickBot="1" x14ac:dyDescent="0.35">
      <c r="C237" s="20" t="str">
        <f>VLOOKUP(E237,'TN Constituency'!P:Q,2,FALSE)</f>
        <v>7aefb83a-d544-4df0-9f13-3ddeaa717c5e</v>
      </c>
      <c r="D237" s="21" t="s">
        <v>1310</v>
      </c>
      <c r="E237" t="s">
        <v>866</v>
      </c>
      <c r="G237">
        <v>233</v>
      </c>
      <c r="I237" s="3" t="s">
        <v>1310</v>
      </c>
      <c r="J237" s="32" t="s">
        <v>866</v>
      </c>
    </row>
    <row r="238" spans="3:10" ht="15.6" thickBot="1" x14ac:dyDescent="0.35">
      <c r="C238" s="20" t="str">
        <f>VLOOKUP(E238,'TN Constituency'!P:Q,2,FALSE)</f>
        <v>227183fd-4356-4815-9f2b-51ccced152c5</v>
      </c>
      <c r="D238" s="23" t="s">
        <v>1311</v>
      </c>
      <c r="E238" t="s">
        <v>868</v>
      </c>
      <c r="G238">
        <v>234</v>
      </c>
      <c r="I238" s="7" t="s">
        <v>1311</v>
      </c>
      <c r="J238" s="34" t="s">
        <v>868</v>
      </c>
    </row>
  </sheetData>
  <hyperlinks>
    <hyperlink ref="D89" r:id="rId1" display="https://www.oneindia.com/politicians/vidhya-veerappan-77360.html" xr:uid="{C07C7551-A6D2-46CA-84B6-7CE7FF4D2634}"/>
    <hyperlink ref="D167" r:id="rId2" display="https://www.oneindia.com/politicians/fathima-farhana-77515.html" xr:uid="{DC0A2ED9-037E-484F-A374-34EE84165310}"/>
    <hyperlink ref="D169" r:id="rId3" display="https://www.oneindia.com/politicians/idumbavanam-karthik-77346.html" xr:uid="{68FB7DF7-D5F3-41E5-9EF4-074FD25F7F37}"/>
    <hyperlink ref="D188" r:id="rId4" display="https://www.oneindia.com/politicians/sebastian-simon-aka-seeman-284.html" xr:uid="{7690D904-B09C-44D5-A040-B68F503B2587}"/>
    <hyperlink ref="J5" r:id="rId5" display="https://voterlist.co.in/gummidipoondi/" xr:uid="{68386FE0-4A67-4296-98E4-81E1EB5C1C40}"/>
    <hyperlink ref="J6" r:id="rId6" display="https://voterlist.co.in/ponneri/" xr:uid="{B798D876-7330-4A9D-B92E-DDD929ED37F8}"/>
    <hyperlink ref="J7" r:id="rId7" display="https://voterlist.co.in/tiruttani/" xr:uid="{7822EBCF-1A4A-468D-BAC3-A04613D34A86}"/>
    <hyperlink ref="J8" r:id="rId8" display="https://voterlist.co.in/thiruvallur-thiruvallur/" xr:uid="{35E2EB27-67C0-40D0-8D69-C16547FC0BD2}"/>
    <hyperlink ref="J9" r:id="rId9" display="https://voterlist.co.in/poonamallee/" xr:uid="{BDBC73D9-4D97-4ECA-972E-73D424E55E69}"/>
    <hyperlink ref="J10" r:id="rId10" display="https://voterlist.co.in/avadi/" xr:uid="{F713E2AE-59F1-47B8-B110-0DDCEA830C69}"/>
    <hyperlink ref="J11" r:id="rId11" display="https://voterlist.co.in/maduravoyal/" xr:uid="{B2B30374-EC09-4444-8008-75177E175CE2}"/>
    <hyperlink ref="J12" r:id="rId12" display="https://voterlist.co.in/ambattur/" xr:uid="{40C60C6E-6437-42FA-982C-141D87039273}"/>
    <hyperlink ref="J13" r:id="rId13" display="https://voterlist.co.in/madavaram/" xr:uid="{40DE6F52-F4D4-4188-860C-BDE4349D0704}"/>
    <hyperlink ref="J14" r:id="rId14" display="https://voterlist.co.in/thiruvottiyur/" xr:uid="{B46D90D2-7004-40C0-AB12-AC5508DEC899}"/>
    <hyperlink ref="J15" r:id="rId15" display="https://voterlist.co.in/dr-radhakrishnan-nagar/" xr:uid="{C1A14917-B4E2-47FD-B0C9-9B2D4423E847}"/>
    <hyperlink ref="J16" r:id="rId16" display="https://voterlist.co.in/perambur/" xr:uid="{C82DF418-5F65-402F-804E-0C1C3314875F}"/>
    <hyperlink ref="J17" r:id="rId17" display="https://voterlist.co.in/kolathur/" xr:uid="{70C3364C-8965-45FE-A823-9C38085D162A}"/>
    <hyperlink ref="J18" r:id="rId18" display="https://voterlist.co.in/villivakkam/" xr:uid="{FB77B30E-BAF4-4921-AB36-B24B9D4931D9}"/>
    <hyperlink ref="J19" r:id="rId19" display="https://voterlist.co.in/thiru-vi-ka-nagar/" xr:uid="{5986A80C-54FF-4AC5-8016-560C71706F87}"/>
    <hyperlink ref="J20" r:id="rId20" display="https://voterlist.co.in/egmore/" xr:uid="{C7AD8713-9309-4636-8C68-D187E15E450A}"/>
    <hyperlink ref="J21" r:id="rId21" display="https://voterlist.co.in/royapuram/" xr:uid="{5775B501-4F69-427C-8F7C-FA0F821A5B5F}"/>
    <hyperlink ref="J22" r:id="rId22" display="https://voterlist.co.in/harbour/" xr:uid="{546160EC-FD03-4F37-83F0-8974BA008C98}"/>
    <hyperlink ref="J23" r:id="rId23" display="https://voterlist.co.in/chepauk-thiruvallikeni/" xr:uid="{D7AB5483-8BFC-4BA0-A604-3AC0DB50123B}"/>
    <hyperlink ref="J24" r:id="rId24" display="https://voterlist.co.in/thousand-lights/" xr:uid="{1D299EF7-5F65-4B6E-A6DF-FEDD345EB321}"/>
    <hyperlink ref="J25" r:id="rId25" display="https://voterlist.co.in/anna-nagar/" xr:uid="{A8147E5C-D36E-4A18-8185-C22224CD9FA3}"/>
    <hyperlink ref="J26" r:id="rId26" display="https://voterlist.co.in/virugampakkam/" xr:uid="{F7153A61-5B26-432A-AD1B-164E5BA44D05}"/>
    <hyperlink ref="J27" r:id="rId27" display="https://voterlist.co.in/saidapet/" xr:uid="{5BD9455E-5722-47A3-8389-DCADBE147540}"/>
    <hyperlink ref="J28" r:id="rId28" display="https://voterlist.co.in/thiyagarayanagar/" xr:uid="{7EB9BCF0-CDB6-409B-9E10-F4204B7143EC}"/>
    <hyperlink ref="J29" r:id="rId29" display="https://voterlist.co.in/mylapore/" xr:uid="{068CA2FD-6DA3-404A-839A-0B5B83D42380}"/>
    <hyperlink ref="J30" r:id="rId30" display="https://voterlist.co.in/velachery/" xr:uid="{4F4B540C-16A9-4A60-A086-FF9B479CF77C}"/>
    <hyperlink ref="J31" r:id="rId31" display="https://voterlist.co.in/shozhinganallur/" xr:uid="{544AE403-2EE6-42E6-ABE6-419FCF963FB9}"/>
    <hyperlink ref="J32" r:id="rId32" display="https://voterlist.co.in/alandur/" xr:uid="{D8FDB803-7751-4F41-BDB4-D8DC8D148F7F}"/>
    <hyperlink ref="J33" r:id="rId33" display="https://voterlist.co.in/sriperumbudur/" xr:uid="{EACCF514-BF3C-4231-BB53-8AE202E5B56E}"/>
    <hyperlink ref="J34" r:id="rId34" display="https://voterlist.co.in/pallavaram/" xr:uid="{B3D1F661-6000-4B27-80D2-43C7F024953B}"/>
    <hyperlink ref="J35" r:id="rId35" display="https://voterlist.co.in/tambaram/" xr:uid="{01F426A2-70E8-403C-BDE9-BC128127E4C0}"/>
    <hyperlink ref="J36" r:id="rId36" display="https://voterlist.co.in/chengalpattu-chengalpattu/" xr:uid="{AEDCB46A-31E8-4FC1-90C9-D8A8A9EBA70F}"/>
    <hyperlink ref="J37" r:id="rId37" display="https://voterlist.co.in/thiruporur/" xr:uid="{0E5AA39E-9654-4BE3-9046-B184FC914FF9}"/>
    <hyperlink ref="J38" r:id="rId38" display="https://voterlist.co.in/cheyyur/" xr:uid="{6C0B93FF-7533-44F7-B04E-FD6AFB3A5A21}"/>
    <hyperlink ref="J39" r:id="rId39" display="https://voterlist.co.in/madurantakam/" xr:uid="{58752B2D-2597-4BDA-A5E0-D49894D12CAD}"/>
    <hyperlink ref="J40" r:id="rId40" display="https://voterlist.co.in/uthiramerur/" xr:uid="{182C1A23-AC8A-4D81-8B91-AFF7AE550437}"/>
    <hyperlink ref="J41" r:id="rId41" display="https://voterlist.co.in/kancheepuram-kancheepuram/" xr:uid="{FFCBCC61-0977-4FA9-94A1-4B272E5F54E6}"/>
    <hyperlink ref="J42" r:id="rId42" display="https://voterlist.co.in/arakkonam/" xr:uid="{3AAC4CF4-10C2-4988-91E6-F745094E660E}"/>
    <hyperlink ref="J43" r:id="rId43" display="https://voterlist.co.in/sholinghur/" xr:uid="{A28BC3B2-87B5-4EF8-A776-342A2753AA80}"/>
    <hyperlink ref="J44" r:id="rId44" display="https://voterlist.co.in/katpadi/" xr:uid="{F69FA3FC-7740-4B24-9FAD-4660B06BD1E7}"/>
    <hyperlink ref="J45" r:id="rId45" display="https://voterlist.co.in/ranipet-ranipet/" xr:uid="{829B97B6-BC84-4AD9-9B25-7A06A5FBFF32}"/>
    <hyperlink ref="J46" r:id="rId46" display="https://voterlist.co.in/arcot/" xr:uid="{B50B77DB-3F96-43CB-B69C-B33D03B49760}"/>
    <hyperlink ref="J47" r:id="rId47" display="https://voterlist.co.in/vellore-vellore/" xr:uid="{9CB4B4CA-A183-4B11-8C0B-EED814774D04}"/>
    <hyperlink ref="J48" r:id="rId48" display="https://voterlist.co.in/anaikattu/" xr:uid="{8C2C330D-F434-46D9-B750-9F16EB6EC647}"/>
    <hyperlink ref="J49" r:id="rId49" display="https://voterlist.co.in/kilvaithinankuppam/" xr:uid="{89408616-31DE-4CE0-B185-9D93D10DC20C}"/>
    <hyperlink ref="J50" r:id="rId50" display="https://voterlist.co.in/gudiyattam/" xr:uid="{94B1C3CE-420D-4BCE-8877-C5FB8E610837}"/>
    <hyperlink ref="J51" r:id="rId51" display="https://voterlist.co.in/vaniyambadi/" xr:uid="{CE690534-6ECA-4884-B6BE-14935FAB58F2}"/>
    <hyperlink ref="J52" r:id="rId52" display="http://ambur/" xr:uid="{A6FAC9AC-BAD0-448C-935B-3E9CFDE5E3FE}"/>
    <hyperlink ref="J53" r:id="rId53" display="https://voterlist.co.in/jolarpet/" xr:uid="{771F7E9F-D02B-4EE2-B979-FD1347EC5CC2}"/>
    <hyperlink ref="J54" r:id="rId54" display="https://voterlist.co.in/tirupattur/" xr:uid="{56636604-0E07-4FBB-BAFB-510526F4E1C5}"/>
    <hyperlink ref="J55" r:id="rId55" display="https://voterlist.co.in/uthangarai/" xr:uid="{2B672E9B-439D-4EA2-AE4D-E078DBF4F963}"/>
    <hyperlink ref="J56" r:id="rId56" display="https://voterlist.co.in/bargur/" xr:uid="{A70CBDFE-7DEF-4E65-BC8F-C7AD280AB132}"/>
    <hyperlink ref="J57" r:id="rId57" display="https://voterlist.co.in/krishnagiri-krishnagiri/" xr:uid="{D1DE8F1A-8DFB-4DD4-95B7-15DA3A008632}"/>
    <hyperlink ref="J58" r:id="rId58" display="https://voterlist.co.in/veppanahalli/" xr:uid="{719856F1-892D-4795-9987-B7392DC8607E}"/>
    <hyperlink ref="J59" r:id="rId59" display="https://voterlist.co.in/hosur/" xr:uid="{B4FFC5A8-86C2-4AC9-B894-777E5DA26D7C}"/>
    <hyperlink ref="J60" r:id="rId60" display="https://voterlist.co.in/thalli/" xr:uid="{1D2FF73C-EECA-42A5-B684-F0575454BDF1}"/>
    <hyperlink ref="J61" r:id="rId61" display="https://voterlist.co.in/palacodu/" xr:uid="{B398BF9E-BE45-4A92-B799-0D58CC060D9A}"/>
    <hyperlink ref="J62" r:id="rId62" display="https://voterlist.co.in/pennagaram/" xr:uid="{0E3B00BE-725A-4C34-BD61-64913E0C4F9F}"/>
    <hyperlink ref="J63" r:id="rId63" display="https://voterlist.co.in/dharmapuri-dharmapuri/" xr:uid="{C8B65B19-373D-4C18-A7B3-4D3F3C33028A}"/>
    <hyperlink ref="J64" r:id="rId64" display="https://voterlist.co.in/pappireddipatti/" xr:uid="{869F8845-7D4A-4EA5-A982-6F27003BFDA4}"/>
    <hyperlink ref="J65" r:id="rId65" display="https://voterlist.co.in/harur/" xr:uid="{82C5B35A-2801-4422-B9F6-857815580852}"/>
    <hyperlink ref="J66" r:id="rId66" display="https://voterlist.co.in/chengam/" xr:uid="{ABC2B88D-CAD2-48C4-A9AD-453D464AEFEA}"/>
    <hyperlink ref="J67" r:id="rId67" display="https://voterlist.co.in/tiruvannamalai-tiruvannamalai/" xr:uid="{C43E0CDB-9A37-4944-8B0E-BC9B527A7F2B}"/>
    <hyperlink ref="J68" r:id="rId68" display="https://voterlist.co.in/kilpennathur/" xr:uid="{7400801C-1CCF-483C-A7A2-0990AA8985BE}"/>
    <hyperlink ref="J69" r:id="rId69" display="https://voterlist.co.in/kalasapakkam/" xr:uid="{CDB9FA26-4BBC-4723-9E93-7688E10B6ACD}"/>
    <hyperlink ref="J70" r:id="rId70" display="https://voterlist.co.in/polur/" xr:uid="{2388FF7E-FF80-44D1-9580-38BDF57AC05F}"/>
    <hyperlink ref="J71" r:id="rId71" display="https://voterlist.co.in/arani/" xr:uid="{46410780-374C-4940-B93D-E8E856D3F20E}"/>
    <hyperlink ref="J72" r:id="rId72" display="https://voterlist.co.in/cheyyar/" xr:uid="{215FC8DF-5120-4ED2-803D-86C85B9E304A}"/>
    <hyperlink ref="J73" r:id="rId73" display="https://voterlist.co.in/vandavasi/" xr:uid="{422CC904-10B6-47ED-AF72-EBEAAE91B37F}"/>
    <hyperlink ref="J74" r:id="rId74" display="https://voterlist.co.in/gingee/" xr:uid="{2531C60F-0A22-49EE-94C3-A8660B89984B}"/>
    <hyperlink ref="J75" r:id="rId75" display="https://voterlist.co.in/mailam/" xr:uid="{BE2CE0A6-82F3-4223-A16E-BB65F378EAEB}"/>
    <hyperlink ref="J76" r:id="rId76" display="https://voterlist.co.in/tindivanam/" xr:uid="{0619F54C-069C-4ED8-8B3F-4001628DEB5C}"/>
    <hyperlink ref="J77" r:id="rId77" display="https://voterlist.co.in/vanur/" xr:uid="{701A6D3A-3682-40FA-9198-3BB0F17A00DA}"/>
    <hyperlink ref="J78" r:id="rId78" display="https://voterlist.co.in/viluppuram-viluppuram/" xr:uid="{2A4945CD-302E-49C5-BE40-4D1C5C61E98D}"/>
    <hyperlink ref="J79" r:id="rId79" display="https://voterlist.co.in/vikravandi/" xr:uid="{94EE557D-57BE-4520-BD80-BD84E7676A42}"/>
    <hyperlink ref="J80" r:id="rId80" display="https://voterlist.co.in/tirukkoyilur/" xr:uid="{E45371CC-7E0B-4710-9A35-D0AB84938F56}"/>
    <hyperlink ref="J81" r:id="rId81" display="https://voterlist.co.in/ulundurpettai/" xr:uid="{77812D4F-67C7-4C2D-839C-5F6BD5B9E477}"/>
    <hyperlink ref="J82" r:id="rId82" display="https://voterlist.co.in/rishivandiyam/" xr:uid="{16A63887-CC67-49F9-B0B6-D5D300AEE7DD}"/>
    <hyperlink ref="J83" r:id="rId83" display="https://voterlist.co.in/sankarapuram/" xr:uid="{D76491CC-650B-43F6-A425-44A0B749F8DB}"/>
    <hyperlink ref="J84" r:id="rId84" display="https://voterlist.co.in/kallakurichi-assembly-elections-tn-80/" xr:uid="{1FECC953-78F3-418E-87B1-DE4395FB8571}"/>
    <hyperlink ref="J85" r:id="rId85" display="https://voterlist.co.in/gangavalli/" xr:uid="{6BBE9745-492B-4702-93C7-69BF94DEE140}"/>
    <hyperlink ref="J86" r:id="rId86" display="https://voterlist.co.in/attur/" xr:uid="{855F848F-8860-4DDE-A99E-915E1E191E89}"/>
    <hyperlink ref="J87" r:id="rId87" display="https://voterlist.co.in/yercaud/" xr:uid="{F1819D81-29AE-4AA2-8C5B-2AB635773FCC}"/>
    <hyperlink ref="J88" r:id="rId88" display="https://voterlist.co.in/omalur/" xr:uid="{E83D688E-797A-4086-887E-32E425CD0B35}"/>
    <hyperlink ref="J89" r:id="rId89" display="https://voterlist.co.in/mettur/" xr:uid="{546C00CF-B10D-4D72-B4F2-AA45400B2847}"/>
    <hyperlink ref="J90" r:id="rId90" display="https://voterlist.co.in/edappadi/" xr:uid="{E887E86B-8DB4-4ADE-AD81-71A91660A07E}"/>
    <hyperlink ref="J91" r:id="rId91" display="https://voterlist.co.in/sankari/" xr:uid="{8F250467-129D-4C75-A39A-4B852B7C028A}"/>
    <hyperlink ref="J93" r:id="rId92" display="https://voterlist.co.in/salem-south/" xr:uid="{59DF89DE-CCDC-44E6-8168-D8D7E0D8B5F0}"/>
    <hyperlink ref="J94" r:id="rId93" display="https://voterlist.co.in/salem-south/" xr:uid="{53DDF553-C6EE-448F-9033-CF787817F5BF}"/>
    <hyperlink ref="J95" r:id="rId94" display="https://voterlist.co.in/veerapandi/" xr:uid="{54439F46-4A84-4E1D-A7B3-599E64D90192}"/>
    <hyperlink ref="J96" r:id="rId95" display="https://voterlist.co.in/rasipuram/" xr:uid="{03FF4B4D-CD9C-46FD-9D14-AC0515BF0600}"/>
    <hyperlink ref="J97" r:id="rId96" display="https://voterlist.co.in/senthamangalam/" xr:uid="{FDC8A684-D4E0-4AE2-97F2-BD3B39135ED9}"/>
    <hyperlink ref="J98" r:id="rId97" display="https://voterlist.co.in/namakkal-namakkal/" xr:uid="{0ED6522F-588C-4FA5-A9D1-0487B3AC4365}"/>
    <hyperlink ref="J99" r:id="rId98" display="https://voterlist.co.in/paramathi-velur/" xr:uid="{48B031D5-289F-4BDD-9DB1-98D3C78AD65B}"/>
    <hyperlink ref="J100" r:id="rId99" display="https://voterlist.co.in/tiruchengodu/" xr:uid="{E424DA37-221F-4FED-8740-96EBEBBD8342}"/>
    <hyperlink ref="J101" r:id="rId100" display="https://voterlist.co.in/kumarapalayam/" xr:uid="{122F2528-9463-48E3-8338-CEC339CA07EA}"/>
    <hyperlink ref="J102" r:id="rId101" display="https://voterlist.co.in/erode-east/" xr:uid="{3E708F49-D46A-421F-A46F-216F0D3BE189}"/>
    <hyperlink ref="J103" r:id="rId102" display="https://voterlist.co.in/erode-west/" xr:uid="{770730D6-F319-465E-A42E-9ABBA92F2A30}"/>
    <hyperlink ref="J104" r:id="rId103" display="https://voterlist.co.in/modakkurichi/" xr:uid="{477E45B8-9F00-40A2-871D-989CA798281A}"/>
    <hyperlink ref="J106" r:id="rId104" display="https://voterlist.co.in/kangayam/" xr:uid="{FBD93A5B-3C7E-4A73-8E7E-7AAE8B03AB33}"/>
    <hyperlink ref="J107" r:id="rId105" display="https://voterlist.co.in/perundurai/" xr:uid="{4F12EFE5-E616-41C9-833D-6190CC21B9DC}"/>
    <hyperlink ref="J108" r:id="rId106" display="https://voterlist.co.in/bhavani/" xr:uid="{D27EBB08-A17F-40E6-8882-5DE93B6F2D94}"/>
    <hyperlink ref="J109" r:id="rId107" display="https://voterlist.co.in/anthiyur/" xr:uid="{5C8ABCFA-06DC-4405-A3BE-178F1ED46573}"/>
    <hyperlink ref="J110" r:id="rId108" display="https://voterlist.co.in/gobichettipalayam/" xr:uid="{D3784E92-9E2C-46A6-91BB-CD1519F51876}"/>
    <hyperlink ref="J111" r:id="rId109" display="https://voterlist.co.in/bhavanisagar/" xr:uid="{ABC6B362-F63D-4EAA-8876-F74116722A28}"/>
    <hyperlink ref="J112" r:id="rId110" display="https://voterlist.co.in/udhagamandalam/" xr:uid="{5560DA5E-5E21-4FCC-ADA7-90B7725CE095}"/>
    <hyperlink ref="J113" r:id="rId111" display="https://voterlist.co.in/gudalur/" xr:uid="{F1518C58-1C37-4C29-9F4C-2AF7C7EAC21F}"/>
    <hyperlink ref="J114" r:id="rId112" display="https://voterlist.co.in/coonoor/" xr:uid="{537B3F4A-D148-4F37-BA5E-147DF843ACF6}"/>
    <hyperlink ref="J115" r:id="rId113" display="https://voterlist.co.in/mettuppalayam/" xr:uid="{6114DD7F-EA4B-4532-BFD7-16127404CD4B}"/>
    <hyperlink ref="J116" r:id="rId114" display="https://voterlist.co.in/avanashi/" xr:uid="{B4E900A9-ECC2-43DD-AD27-280CCE5C36F7}"/>
    <hyperlink ref="J117" r:id="rId115" display="https://voterlist.co.in/tiruppur-north/" xr:uid="{42D90813-A819-4384-AE2E-59FF4F5B9B6E}"/>
    <hyperlink ref="J118" r:id="rId116" display="https://voterlist.co.in/tiruppur-south/" xr:uid="{3FC2B5D2-6BB2-4470-8552-B13B3E864E2F}"/>
    <hyperlink ref="J119" r:id="rId117" display="https://voterlist.co.in/palladam/" xr:uid="{4DC79E4D-67B9-412D-AE11-8C27458CED57}"/>
    <hyperlink ref="J120" r:id="rId118" display="https://voterlist.co.in/sulur/" xr:uid="{B5CAD776-D595-46AF-812A-E047A74CC701}"/>
    <hyperlink ref="J121" r:id="rId119" display="https://voterlist.co.in/kavundampalayam/" xr:uid="{76B30D9E-44AB-45D7-B3DA-DA84950CF6DF}"/>
    <hyperlink ref="J122" r:id="rId120" display="https://voterlist.co.in/coimbatore-north/" xr:uid="{FC00BEB6-6D9C-4F5C-8BAA-5C51D134D276}"/>
    <hyperlink ref="J123" r:id="rId121" display="https://voterlist.co.in/thondamuthur/" xr:uid="{0633C2E7-DEE8-4580-AD4F-AEF9E1560286}"/>
    <hyperlink ref="J124" r:id="rId122" display="https://voterlist.co.in/coimbatore-south/" xr:uid="{1DFDA9C3-9C6D-4630-B36F-0063C54F47F8}"/>
    <hyperlink ref="J125" r:id="rId123" display="https://voterlist.co.in/singanallur/" xr:uid="{F5E9D4F1-09C2-420A-B868-1FBC393110FE}"/>
    <hyperlink ref="J126" r:id="rId124" display="https://voterlist.co.in/kinathukadavu/" xr:uid="{2D92A7D5-7C9B-4E6C-81AF-8A81F05CEA62}"/>
    <hyperlink ref="J127" r:id="rId125" display="https://voterlist.co.in/pollachi/" xr:uid="{6E92F71A-7132-4A5A-8513-864BAA4E750D}"/>
    <hyperlink ref="J128" r:id="rId126" display="https://voterlist.co.in/valparai/" xr:uid="{BB3BC96D-DA52-4BC5-BEC6-A86F6C4F3AED}"/>
    <hyperlink ref="J129" r:id="rId127" display="https://voterlist.co.in/udumalaipettai/" xr:uid="{4C72547C-8F09-47FF-A860-C8B6D5D08E84}"/>
    <hyperlink ref="J130" r:id="rId128" display="https://voterlist.co.in/madathukulam/" xr:uid="{87774393-9114-4C47-A37B-452BD4AC8E4E}"/>
    <hyperlink ref="J131" r:id="rId129" display="https://voterlist.co.in/palani/" xr:uid="{C854C603-C405-4E52-8484-D41BCD897A1B}"/>
    <hyperlink ref="J132" r:id="rId130" display="https://voterlist.co.in/oddanchatram/" xr:uid="{43D9056B-BBEC-408D-9ACB-51DC37ED32C1}"/>
    <hyperlink ref="J133" r:id="rId131" display="https://voterlist.co.in/athoor/" xr:uid="{A111B1A8-00F2-42BB-AAE6-8FDBDE0BC7CB}"/>
    <hyperlink ref="J134" r:id="rId132" display="https://voterlist.co.in/nilakkottai/" xr:uid="{4046D266-F243-4BEE-90F9-E0B8B9460E16}"/>
    <hyperlink ref="J135" r:id="rId133" display="https://voterlist.co.in/natham/" xr:uid="{977EA6BA-AE8C-49DD-95CF-B32ADFF0E6E0}"/>
    <hyperlink ref="J136" r:id="rId134" display="https://voterlist.co.in/dindigul-dindigul/" xr:uid="{8701EA1F-FB31-4985-9F74-956ADE172ED7}"/>
    <hyperlink ref="J137" r:id="rId135" display="https://voterlist.co.in/vedasandur/" xr:uid="{E3D1ADE3-7365-43A8-BE85-1F6EAF263518}"/>
    <hyperlink ref="J138" r:id="rId136" display="https://voterlist.co.in/aravakurichi/" xr:uid="{2039A192-C118-4C89-AEA3-48FA6DA36FC3}"/>
    <hyperlink ref="J139" r:id="rId137" display="https://voterlist.co.in/karur-karur/" xr:uid="{7B14790E-0AAE-40A0-BAFE-1747C8030C15}"/>
    <hyperlink ref="J140" r:id="rId138" display="https://voterlist.co.in/krishnarayapuram/" xr:uid="{3CD8EF1C-A5FE-4D31-8F95-07870409EE17}"/>
    <hyperlink ref="J141" r:id="rId139" display="https://voterlist.co.in/kulithalai/" xr:uid="{BC991D98-C432-4CB1-8D33-ABA9CCDF63A7}"/>
    <hyperlink ref="J142" r:id="rId140" display="https://voterlist.co.in/manapparai/" xr:uid="{08305C08-E2E9-4A6B-A772-5E66C6D43BD2}"/>
    <hyperlink ref="J143" r:id="rId141" display="https://voterlist.co.in/srirangam/" xr:uid="{06FFAC32-F89E-4710-ACB9-8F372B3D9CB2}"/>
    <hyperlink ref="J144" r:id="rId142" display="https://voterlist.co.in/tiruchirappalli-west/" xr:uid="{258B3E6F-D804-4B0A-80E4-D1C1384557CD}"/>
    <hyperlink ref="J145" r:id="rId143" display="https://voterlist.co.in/tiruchirappalli-east/" xr:uid="{0389A2D3-E583-4694-896A-506304AC456E}"/>
    <hyperlink ref="J146" r:id="rId144" display="https://voterlist.co.in/thiruverumbur/" xr:uid="{584C1305-DC7E-45F9-BA13-2A2A0F17538C}"/>
    <hyperlink ref="J147" r:id="rId145" display="https://voterlist.co.in/lalgudi/" xr:uid="{5B5C4F36-2260-4EB7-8869-BD1FE28CEE2E}"/>
    <hyperlink ref="J148" r:id="rId146" display="https://voterlist.co.in/manachanallur/" xr:uid="{84E4D4F4-C6A6-498D-B347-539998F3DC3D}"/>
    <hyperlink ref="J149" r:id="rId147" display="https://voterlist.co.in/musiri/" xr:uid="{DB0A0DA1-B1F5-402D-A740-C0205A61FCD1}"/>
    <hyperlink ref="J150" r:id="rId148" display="https://voterlist.co.in/thuraiyur/" xr:uid="{598F70F3-74A5-4E5F-8535-EDD7092A0C17}"/>
    <hyperlink ref="J151" r:id="rId149" display="https://voterlist.co.in/perambalur-perambalur/" xr:uid="{C576129C-63F3-42D2-9B9D-CDC4565A5A63}"/>
    <hyperlink ref="J152" r:id="rId150" display="https://voterlist.co.in/kunnam/" xr:uid="{5C1387C3-4C7E-4B33-A6AE-0FB3D98A94FF}"/>
    <hyperlink ref="J153" r:id="rId151" display="https://voterlist.co.in/ariyalur-ariyalur/" xr:uid="{0599C0C9-9004-431C-9E81-8AB1D1EEE5C4}"/>
    <hyperlink ref="J154" r:id="rId152" display="https://voterlist.co.in/jayankondam/" xr:uid="{491F465B-A168-472A-8135-DF8C6813A764}"/>
    <hyperlink ref="J155" r:id="rId153" display="https://voterlist.co.in/tittakudi/" xr:uid="{95EE7391-CF47-4945-ADE9-5A6A51DC2CB5}"/>
    <hyperlink ref="J156" r:id="rId154" display="https://voterlist.co.in/vriddhachalam/" xr:uid="{31B63ECA-28AB-41FE-90AD-DBC2295C789A}"/>
    <hyperlink ref="J157" r:id="rId155" display="https://voterlist.co.in/neyveli/" xr:uid="{E5FB04BC-F3EE-46F2-9692-C3344930EBFB}"/>
    <hyperlink ref="J158" r:id="rId156" display="https://voterlist.co.in/panruti/" xr:uid="{D10E2CE2-5372-4770-A7E3-A22C4A98C672}"/>
    <hyperlink ref="J159" r:id="rId157" display="https://voterlist.co.in/cuddalore-cuddalore/" xr:uid="{11F2FC67-7124-46CB-BC95-FD64550E549C}"/>
    <hyperlink ref="J160" r:id="rId158" display="https://voterlist.co.in/kurinjipadi/" xr:uid="{BC5F9FBB-760A-418C-B96F-31F75ED8B3EA}"/>
    <hyperlink ref="J161" r:id="rId159" display="https://voterlist.co.in/bhuvanagiri/" xr:uid="{62D71FF0-1C8B-4A10-8D05-8232DA7FF7EE}"/>
    <hyperlink ref="J162" r:id="rId160" display="https://voterlist.co.in/chidambaram/" xr:uid="{13BFCD4E-24E5-4CFA-906E-316C58871DD7}"/>
    <hyperlink ref="J164" r:id="rId161" display="https://voterlist.co.in/sirkazhi/" xr:uid="{49F02150-E87D-4BFC-85F3-2FBAFCEF447F}"/>
    <hyperlink ref="J165" r:id="rId162" display="https://voterlist.co.in/mayiladuthurai-mayiladuthurai/" xr:uid="{8EF9F2DA-2819-4DCF-A315-D8B21E3E2063}"/>
    <hyperlink ref="J166" r:id="rId163" display="https://voterlist.co.in/poompuhar/" xr:uid="{8DB1FB05-4BBD-4175-97DB-425A3D45CF99}"/>
    <hyperlink ref="J167" r:id="rId164" display="https://voterlist.co.in/nagapattinam-nagapattinam/" xr:uid="{B89F855A-FB2A-437A-9E8A-66A9EF2D036B}"/>
    <hyperlink ref="J168" r:id="rId165" display="https://voterlist.co.in/kilvelur/" xr:uid="{EA89E6F6-3AEB-4769-93A5-84B9D2AF5FD8}"/>
    <hyperlink ref="J169" r:id="rId166" display="https://voterlist.co.in/vedaranyam/" xr:uid="{F20C3860-8E26-4971-87BC-6000C8235049}"/>
    <hyperlink ref="J170" r:id="rId167" display="https://voterlist.co.in/thiruthuraipoondi/" xr:uid="{6D96970B-EECD-451A-B0FB-03DDB4971F86}"/>
    <hyperlink ref="J171" r:id="rId168" display="https://voterlist.co.in/mannargudi/" xr:uid="{09591847-E457-4C00-AA82-F4F16952E029}"/>
    <hyperlink ref="J172" r:id="rId169" display="https://voterlist.co.in/thiruvarur-thiruvarur/" xr:uid="{D21E8818-BC1D-4B50-AB17-8791BBC08A50}"/>
    <hyperlink ref="J173" r:id="rId170" display="https://voterlist.co.in/nannilam/" xr:uid="{DBC302F5-7795-45AC-A41B-35A0459AC80D}"/>
    <hyperlink ref="J174" r:id="rId171" display="https://voterlist.co.in/thiruvidaimarudur/" xr:uid="{EA0EC58F-39DD-4316-909B-0A55EF539CA6}"/>
    <hyperlink ref="J175" r:id="rId172" display="https://voterlist.co.in/kumbakonam/" xr:uid="{50E95034-8240-4F1D-8C50-DE32E347C2F9}"/>
    <hyperlink ref="J176" r:id="rId173" display="https://voterlist.co.in/papanasam/" xr:uid="{6191371F-0838-449E-9972-7DED384AA968}"/>
    <hyperlink ref="J177" r:id="rId174" display="https://voterlist.co.in/thiruvaiyaru/" xr:uid="{2F505B6F-647C-4760-B61D-3AC38E3AB729}"/>
    <hyperlink ref="J178" r:id="rId175" display="https://voterlist.co.in/thanjavur-thanjavur/" xr:uid="{766830C8-71A2-41AE-92FA-5B2628D6551A}"/>
    <hyperlink ref="J179" r:id="rId176" display="https://voterlist.co.in/orathanadu/" xr:uid="{3A6D2CD1-4CCC-4CBC-AA23-47D157596BC0}"/>
    <hyperlink ref="J180" r:id="rId177" display="https://voterlist.co.in/pattukkottai/" xr:uid="{3636100E-2B65-4A74-B46D-BA529D763E5E}"/>
    <hyperlink ref="J181" r:id="rId178" display="https://voterlist.co.in/peravurani/" xr:uid="{9B5A8DCF-DC88-488D-BD98-0FBE009B869D}"/>
    <hyperlink ref="J182" r:id="rId179" display="https://voterlist.co.in/gandarvakkottai/" xr:uid="{2D6DC885-684B-4CE9-8E19-86A3EC4B04B7}"/>
    <hyperlink ref="J183" r:id="rId180" display="https://voterlist.co.in/viralimalai/" xr:uid="{45C16EA0-0EDA-4880-A6CD-C4A2D508FAB6}"/>
    <hyperlink ref="J184" r:id="rId181" display="https://voterlist.co.in/pudukkottai-pudukkottai/" xr:uid="{58EEB077-2BD6-4415-A6F1-49126D9C980B}"/>
    <hyperlink ref="J185" r:id="rId182" display="https://voterlist.co.in/thirumayam/" xr:uid="{A6AD873A-23A2-4CFC-B2E6-66AADE554136}"/>
    <hyperlink ref="J186" r:id="rId183" display="https://voterlist.co.in/alangudi/" xr:uid="{3A1933D3-E0C4-4731-B4AB-923A5B2AF5B4}"/>
    <hyperlink ref="J187" r:id="rId184" display="https://voterlist.co.in/aranthangi/" xr:uid="{D2C94CE3-7BD6-4D21-8DDC-DF6B3345B52B}"/>
    <hyperlink ref="J188" r:id="rId185" display="https://voterlist.co.in/karaikudi/" xr:uid="{B80FAEFA-E771-46E5-98D0-F31352F79518}"/>
    <hyperlink ref="J189" r:id="rId186" display="https://voterlist.co.in/tiruppattur/" xr:uid="{7617BF66-74F4-45A4-B8D3-B3619765B052}"/>
    <hyperlink ref="J190" r:id="rId187" display="https://voterlist.co.in/sivaganga-sivaganga/" xr:uid="{0150661A-787E-4BEE-B69E-5DDE7694B1E8}"/>
    <hyperlink ref="J191" r:id="rId188" display="https://voterlist.co.in/manamadurai/" xr:uid="{D6FF74CE-FD29-45D1-938B-50ACD80D3C01}"/>
    <hyperlink ref="J192" r:id="rId189" display="https://voterlist.co.in/melur/" xr:uid="{8B1ACE4E-3B94-44F5-9394-66F2C925CC82}"/>
    <hyperlink ref="J193" r:id="rId190" display="https://voterlist.co.in/madurai-east/" xr:uid="{0C9EE06D-7E4E-43C5-9028-AD4FA87B259A}"/>
    <hyperlink ref="J194" r:id="rId191" display="https://voterlist.co.in/sholavandan/" xr:uid="{A9733133-53DC-466E-A732-9B205B882B6B}"/>
    <hyperlink ref="J195" r:id="rId192" display="https://voterlist.co.in/madurai-north/" xr:uid="{C9470B58-B1C8-4597-87A0-4E8E502FF053}"/>
    <hyperlink ref="J196" r:id="rId193" display="https://voterlist.co.in/madurai-south/" xr:uid="{28FE093E-9F98-4856-BAFE-678815B46848}"/>
    <hyperlink ref="J197" r:id="rId194" display="https://voterlist.co.in/madurai-central/" xr:uid="{5A3645CF-063E-4E8D-BD88-4FF79C729FBC}"/>
    <hyperlink ref="J198" r:id="rId195" display="https://voterlist.co.in/madurai-west/" xr:uid="{38902C9D-18CF-4723-92E7-70BF64BDB984}"/>
    <hyperlink ref="J199" r:id="rId196" display="https://voterlist.co.in/thiruparankundram/" xr:uid="{75473890-7C83-4085-BDEA-EAEC6838C570}"/>
    <hyperlink ref="J200" r:id="rId197" display="https://voterlist.co.in/thirumangalam/" xr:uid="{D81D0038-84EA-436E-9B3B-E387DAD293D9}"/>
    <hyperlink ref="J201" r:id="rId198" display="https://voterlist.co.in/usilampatti/" xr:uid="{01F07108-54B2-4391-A597-EB39AA42C9D0}"/>
    <hyperlink ref="J202" r:id="rId199" display="https://voterlist.co.in/andipatti/" xr:uid="{85E6787E-DE54-4679-974B-6DE73B4D018C}"/>
    <hyperlink ref="J203" r:id="rId200" display="https://voterlist.co.in/periyakulam/" xr:uid="{F6EB796A-82FB-4127-B9A7-CFDEE77A93E0}"/>
    <hyperlink ref="J204" r:id="rId201" display="https://voterlist.co.in/bodinayakanur/" xr:uid="{9B5B4BAC-4480-4BF6-AACB-46B3ED01CF96}"/>
    <hyperlink ref="J205" r:id="rId202" display="https://voterlist.co.in/cumbum/" xr:uid="{8A5948EB-D8DE-4F56-A757-25BFE15ABBF4}"/>
    <hyperlink ref="J206" r:id="rId203" display="https://voterlist.co.in/rajapalayam/" xr:uid="{2556489B-DBE0-4B3D-95DB-AF93E1DCABDA}"/>
    <hyperlink ref="J207" r:id="rId204" display="https://voterlist.co.in/srivilliputhur/" xr:uid="{4175FD17-8329-48DF-BFEF-560273FAA844}"/>
    <hyperlink ref="J208" r:id="rId205" display="https://voterlist.co.in/sattur/" xr:uid="{9A108674-7BFA-484C-BBA2-C5323E5A7C23}"/>
    <hyperlink ref="J209" r:id="rId206" display="https://voterlist.co.in/sivakasi/" xr:uid="{6EB6B234-BBFF-49D6-9DB5-8A951D5CED09}"/>
    <hyperlink ref="J210" r:id="rId207" display="https://voterlist.co.in/virudhunagar-virudhunagar/" xr:uid="{D06B8835-7011-482F-BEB7-57B375D333EF}"/>
    <hyperlink ref="J211" r:id="rId208" display="https://voterlist.co.in/aruppukkottai/" xr:uid="{3D171E90-EAFA-4DDD-8438-3449AD066645}"/>
    <hyperlink ref="J212" r:id="rId209" display="https://voterlist.co.in/tiruchuli/" xr:uid="{929B8819-A6D8-4EEB-9C49-61DF611E592A}"/>
    <hyperlink ref="J213" r:id="rId210" display="https://voterlist.co.in/paramakudi/" xr:uid="{F7DA8715-8893-4918-B817-A02B1E22DE0B}"/>
    <hyperlink ref="J214" r:id="rId211" display="https://voterlist.co.in/tiruvadanai/" xr:uid="{6D21309D-C905-4025-A938-1756864BA1BC}"/>
    <hyperlink ref="J215" r:id="rId212" display="https://voterlist.co.in/ramanathapuram-ramanathapuram/" xr:uid="{72458F42-544A-4EA3-A24A-7145B347B346}"/>
    <hyperlink ref="J216" r:id="rId213" display="https://voterlist.co.in/mudhukulathur/" xr:uid="{0474B964-D2F3-4797-97DD-25EC9B064C28}"/>
    <hyperlink ref="J217" r:id="rId214" display="https://voterlist.co.in/vilathikulam/" xr:uid="{433EE376-8A4F-458F-913E-0D7CA85745FE}"/>
    <hyperlink ref="J218" r:id="rId215" display="https://voterlist.co.in/thoothukkudi/" xr:uid="{B27CF851-F199-4726-8E0F-13D244176F34}"/>
    <hyperlink ref="J219" r:id="rId216" display="https://voterlist.co.in/tiruchendur/" xr:uid="{AB181500-FE4D-41BB-A1F5-51A4C259393E}"/>
    <hyperlink ref="J220" r:id="rId217" display="https://voterlist.co.in/srivaikuntam/" xr:uid="{6F7EECA0-0C3F-463C-9102-A467A1267D85}"/>
    <hyperlink ref="J221" r:id="rId218" display="https://voterlist.co.in/ottapidaram/" xr:uid="{CF0ABBAA-0DF1-458B-992E-135F02EE650C}"/>
    <hyperlink ref="J222" r:id="rId219" display="https://voterlist.co.in/kovilpatti/" xr:uid="{7583D4C2-9AF1-48A2-A767-1300C5D6F732}"/>
    <hyperlink ref="J223" r:id="rId220" display="https://voterlist.co.in/sankarankovil/" xr:uid="{5A0AF349-17E3-44D7-BAB1-B971C646BBDE}"/>
    <hyperlink ref="J224" r:id="rId221" display="https://voterlist.co.in/vasudevanallur/" xr:uid="{D5A190D8-A0EE-4A93-8AF3-23F9341FD341}"/>
    <hyperlink ref="J225" r:id="rId222" display="https://voterlist.co.in/kadayanallur/" xr:uid="{17F1BF45-3F1E-45B8-83F5-E4F6636BCE04}"/>
    <hyperlink ref="J226" r:id="rId223" display="https://voterlist.co.in/tenkasi-tenkasi/" xr:uid="{BC54EFED-14E8-44A9-971F-6592BBA3A2A3}"/>
    <hyperlink ref="J227" r:id="rId224" display="https://voterlist.co.in/alangulam/" xr:uid="{4DDAF603-CA79-4317-A1E0-0CAD5F82F7FA}"/>
    <hyperlink ref="J228" r:id="rId225" display="https://voterlist.co.in/tirunelveli-tirunelveli/" xr:uid="{14E5EA5A-7E63-4400-8628-DB52E57DC31B}"/>
    <hyperlink ref="J229" r:id="rId226" display="https://voterlist.co.in/ambasamudram/" xr:uid="{C587D7E4-22BE-4352-9328-F7CF2E5C42DC}"/>
    <hyperlink ref="J230" r:id="rId227" display="https://voterlist.co.in/palayamkottai/" xr:uid="{DB697295-8BB3-4892-9389-FF37F422B895}"/>
    <hyperlink ref="J231" r:id="rId228" display="https://voterlist.co.in/nanguneri/" xr:uid="{51498B2B-E330-4C38-AF4F-2A9BB77A713E}"/>
    <hyperlink ref="J232" r:id="rId229" display="https://voterlist.co.in/radhapuram/" xr:uid="{EB17C93C-07F8-4F43-ACD2-06281A6F204C}"/>
    <hyperlink ref="J233" r:id="rId230" display="https://voterlist.co.in/kanniyakumari-kanniyakumari/" xr:uid="{D63276A9-28C7-48E5-8F43-7CA8113FFF8E}"/>
    <hyperlink ref="J234" r:id="rId231" display="https://voterlist.co.in/nagercoil/" xr:uid="{7B6D4EB4-F959-4606-B066-726E5FE81B38}"/>
    <hyperlink ref="J235" r:id="rId232" display="https://voterlist.co.in/colachal/" xr:uid="{E7C7E8AD-39FB-4C55-8C6C-CB3D0BE19A78}"/>
    <hyperlink ref="J236" r:id="rId233" display="https://voterlist.co.in/padmanabhapuram/" xr:uid="{A6B1BD78-301D-4920-B8C5-C1317C311BEA}"/>
    <hyperlink ref="J237" r:id="rId234" display="https://voterlist.co.in/vilavancode/" xr:uid="{D5F43F2E-BDB9-4A8A-A583-CF38A3D14378}"/>
    <hyperlink ref="J238" r:id="rId235" display="https://voterlist.co.in/killiyoor/" xr:uid="{91ED6FD9-1F25-4E05-923C-128FE29BB6D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CC94-033D-4D2D-9D7E-7321C37AACCA}">
  <dimension ref="B2:J26"/>
  <sheetViews>
    <sheetView workbookViewId="0">
      <selection activeCell="B2" sqref="B2"/>
    </sheetView>
  </sheetViews>
  <sheetFormatPr defaultRowHeight="14.4" x14ac:dyDescent="0.3"/>
  <cols>
    <col min="2" max="2" width="36.21875" bestFit="1" customWidth="1"/>
    <col min="3" max="3" width="31.109375" customWidth="1"/>
    <col min="4" max="4" width="25.88671875" customWidth="1"/>
  </cols>
  <sheetData>
    <row r="2" spans="2:10" x14ac:dyDescent="0.3">
      <c r="B2" t="s">
        <v>3141</v>
      </c>
    </row>
    <row r="8" spans="2:10" x14ac:dyDescent="0.3">
      <c r="D8" s="31"/>
    </row>
    <row r="15" spans="2:10" ht="15" thickBot="1" x14ac:dyDescent="0.35">
      <c r="B15" s="19" t="s">
        <v>871</v>
      </c>
      <c r="C15" s="19" t="s">
        <v>872</v>
      </c>
      <c r="D15" s="19" t="s">
        <v>873</v>
      </c>
    </row>
    <row r="16" spans="2:10" ht="15" thickBot="1" x14ac:dyDescent="0.35">
      <c r="B16" t="str">
        <f>VLOOKUP(D16,'TN Constituency'!P:Q,2,FALSE)</f>
        <v>17586e3c-1487-43c6-81b0-e3cabe59fa92</v>
      </c>
      <c r="C16" s="26" t="s">
        <v>2436</v>
      </c>
      <c r="D16" t="s">
        <v>559</v>
      </c>
      <c r="F16">
        <v>5</v>
      </c>
      <c r="H16" t="s">
        <v>1408</v>
      </c>
      <c r="J16" t="s">
        <v>559</v>
      </c>
    </row>
    <row r="17" spans="2:10" ht="15" thickBot="1" x14ac:dyDescent="0.35">
      <c r="B17" t="str">
        <f>VLOOKUP(D17,'TN Constituency'!P:Q,2,FALSE)</f>
        <v>acfcb782-eb05-4125-84fc-293fdd46247d</v>
      </c>
      <c r="C17" s="29" t="s">
        <v>2437</v>
      </c>
      <c r="D17" t="s">
        <v>531</v>
      </c>
      <c r="F17">
        <v>23</v>
      </c>
      <c r="H17" t="s">
        <v>1408</v>
      </c>
      <c r="J17" t="s">
        <v>531</v>
      </c>
    </row>
    <row r="18" spans="2:10" ht="15" thickBot="1" x14ac:dyDescent="0.35">
      <c r="B18" t="str">
        <f>VLOOKUP(D18,'TN Constituency'!P:Q,2,FALSE)</f>
        <v>7afb0c6b-7415-4a37-bc2f-52de9c9fb91c</v>
      </c>
      <c r="C18" s="26" t="s">
        <v>2438</v>
      </c>
      <c r="D18" t="s">
        <v>505</v>
      </c>
      <c r="F18">
        <v>50</v>
      </c>
      <c r="H18" t="s">
        <v>1408</v>
      </c>
      <c r="J18" t="s">
        <v>505</v>
      </c>
    </row>
    <row r="19" spans="2:10" ht="15" thickBot="1" x14ac:dyDescent="0.35">
      <c r="B19" t="str">
        <f>VLOOKUP(D19,'TN Constituency'!P:Q,2,FALSE)</f>
        <v>b0ba5386-4152-4838-892f-be64e53a1f0a</v>
      </c>
      <c r="C19" s="29" t="s">
        <v>2439</v>
      </c>
      <c r="D19" t="s">
        <v>434</v>
      </c>
      <c r="F19">
        <v>126</v>
      </c>
      <c r="H19" t="s">
        <v>1408</v>
      </c>
      <c r="J19" t="s">
        <v>434</v>
      </c>
    </row>
    <row r="20" spans="2:10" ht="15" thickBot="1" x14ac:dyDescent="0.35">
      <c r="B20" t="str">
        <f>VLOOKUP(D20,'TN Constituency'!P:Q,2,FALSE)</f>
        <v>219cefbf-b41b-49b6-be17-43f4ad426552</v>
      </c>
      <c r="C20" s="26" t="s">
        <v>2440</v>
      </c>
      <c r="D20" t="s">
        <v>232</v>
      </c>
      <c r="F20">
        <v>140</v>
      </c>
      <c r="H20" t="s">
        <v>1408</v>
      </c>
      <c r="J20" t="s">
        <v>232</v>
      </c>
    </row>
    <row r="21" spans="2:10" ht="15" thickBot="1" x14ac:dyDescent="0.35">
      <c r="B21" t="str">
        <f>VLOOKUP(D21,'TN Constituency'!P:Q,2,FALSE)</f>
        <v>12728561-9a40-4380-b91a-4eddcd1d2b38</v>
      </c>
      <c r="C21" s="29" t="s">
        <v>2039</v>
      </c>
      <c r="D21" t="s">
        <v>398</v>
      </c>
      <c r="F21">
        <v>167</v>
      </c>
      <c r="H21" t="s">
        <v>1408</v>
      </c>
      <c r="J21" t="s">
        <v>398</v>
      </c>
    </row>
    <row r="22" spans="2:10" ht="15" thickBot="1" x14ac:dyDescent="0.35">
      <c r="B22" t="str">
        <f>VLOOKUP(D22,'TN Constituency'!P:Q,2,FALSE)</f>
        <v>b6a169ac-5ac7-41ae-b65d-e2fa74df02a4</v>
      </c>
      <c r="C22" s="26" t="s">
        <v>2441</v>
      </c>
      <c r="D22" t="s">
        <v>391</v>
      </c>
      <c r="F22">
        <v>173</v>
      </c>
      <c r="H22" t="s">
        <v>1408</v>
      </c>
      <c r="J22" t="s">
        <v>391</v>
      </c>
    </row>
    <row r="23" spans="2:10" ht="15" thickBot="1" x14ac:dyDescent="0.35">
      <c r="B23" t="str">
        <f>VLOOKUP(D23,'TN Constituency'!P:Q,2,FALSE)</f>
        <v>8f61f1bb-b1a5-4250-99be-50eaae7fabc4</v>
      </c>
      <c r="C23" s="29" t="s">
        <v>2442</v>
      </c>
      <c r="D23" t="s">
        <v>802</v>
      </c>
      <c r="F23">
        <v>184</v>
      </c>
      <c r="H23" t="s">
        <v>1408</v>
      </c>
      <c r="J23" t="s">
        <v>802</v>
      </c>
    </row>
    <row r="24" spans="2:10" ht="15" thickBot="1" x14ac:dyDescent="0.35">
      <c r="B24" t="str">
        <f>VLOOKUP(D24,'TN Constituency'!P:Q,2,FALSE)</f>
        <v>4686158a-85b8-4b25-b9e3-c0883bd0d13b</v>
      </c>
      <c r="C24" s="26" t="s">
        <v>2443</v>
      </c>
      <c r="D24" t="s">
        <v>822</v>
      </c>
      <c r="F24">
        <v>199</v>
      </c>
      <c r="H24" t="s">
        <v>1408</v>
      </c>
      <c r="J24" t="s">
        <v>822</v>
      </c>
    </row>
    <row r="25" spans="2:10" ht="15" thickBot="1" x14ac:dyDescent="0.35">
      <c r="B25" t="str">
        <f>VLOOKUP(D25,'TN Constituency'!P:Q,2,FALSE)</f>
        <v>8804e2ab-34a0-48b5-82e7-0ec4bb78f6e1</v>
      </c>
      <c r="C25" s="29" t="s">
        <v>2444</v>
      </c>
      <c r="D25" t="s">
        <v>845</v>
      </c>
      <c r="F25">
        <v>217</v>
      </c>
      <c r="H25" t="s">
        <v>1408</v>
      </c>
      <c r="J25" t="s">
        <v>845</v>
      </c>
    </row>
    <row r="26" spans="2:10" ht="15" thickBot="1" x14ac:dyDescent="0.35">
      <c r="B26" t="str">
        <f>VLOOKUP(D26,'TN Constituency'!P:Q,2,FALSE)</f>
        <v>7c86579b-3006-411c-a709-caccd559f8eb</v>
      </c>
      <c r="C26" s="26" t="s">
        <v>2445</v>
      </c>
      <c r="D26" t="s">
        <v>857</v>
      </c>
      <c r="F26">
        <v>227</v>
      </c>
      <c r="H26" t="s">
        <v>1408</v>
      </c>
      <c r="J26" t="s">
        <v>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23E7-BE04-4D30-B461-0A25C236C563}">
  <dimension ref="B2:L30"/>
  <sheetViews>
    <sheetView workbookViewId="0">
      <selection activeCell="B2" sqref="B2"/>
    </sheetView>
  </sheetViews>
  <sheetFormatPr defaultRowHeight="14.4" x14ac:dyDescent="0.3"/>
  <cols>
    <col min="4" max="6" width="33" customWidth="1"/>
  </cols>
  <sheetData>
    <row r="2" spans="2:12" ht="15" thickBot="1" x14ac:dyDescent="0.35">
      <c r="B2" t="s">
        <v>3156</v>
      </c>
      <c r="D2" s="19" t="s">
        <v>871</v>
      </c>
      <c r="E2" s="19" t="s">
        <v>872</v>
      </c>
      <c r="F2" s="19" t="s">
        <v>873</v>
      </c>
    </row>
    <row r="3" spans="2:12" ht="15" thickBot="1" x14ac:dyDescent="0.35">
      <c r="D3" s="25" t="str">
        <f>VLOOKUP(F3,'TN Constituency'!P:Q,2,FALSE)</f>
        <v>3a716a0f-b4b9-457f-a3a1-a66c6888fe7a</v>
      </c>
      <c r="E3" s="26" t="s">
        <v>1312</v>
      </c>
      <c r="F3" t="s">
        <v>570</v>
      </c>
      <c r="H3">
        <v>2</v>
      </c>
      <c r="J3" t="s">
        <v>1408</v>
      </c>
      <c r="L3" t="s">
        <v>570</v>
      </c>
    </row>
    <row r="4" spans="2:12" ht="15" thickBot="1" x14ac:dyDescent="0.35">
      <c r="D4" s="25" t="str">
        <f>VLOOKUP(F4,'TN Constituency'!P:Q,2,FALSE)</f>
        <v>c33c5b03-58f9-4026-a61c-d51446248685</v>
      </c>
      <c r="E4" s="29" t="s">
        <v>1313</v>
      </c>
      <c r="F4" t="s">
        <v>602</v>
      </c>
      <c r="H4">
        <v>26</v>
      </c>
      <c r="J4" t="s">
        <v>1408</v>
      </c>
      <c r="L4" t="s">
        <v>602</v>
      </c>
    </row>
    <row r="5" spans="2:12" ht="15" thickBot="1" x14ac:dyDescent="0.35">
      <c r="D5" s="25" t="str">
        <f>VLOOKUP(F5,'TN Constituency'!P:Q,2,FALSE)</f>
        <v>c6a5fdc0-2b60-4dd6-8dc5-4bfe43d62eb8</v>
      </c>
      <c r="E5" s="26" t="s">
        <v>1314</v>
      </c>
      <c r="F5" t="s">
        <v>607</v>
      </c>
      <c r="H5">
        <v>29</v>
      </c>
      <c r="J5" t="s">
        <v>1408</v>
      </c>
      <c r="L5" t="s">
        <v>607</v>
      </c>
    </row>
    <row r="6" spans="2:12" ht="15" thickBot="1" x14ac:dyDescent="0.35">
      <c r="D6" s="25" t="str">
        <f>VLOOKUP(F6,'TN Constituency'!P:Q,2,FALSE)</f>
        <v>b4afca63-3c36-494b-8f7a-308c74d24ef3</v>
      </c>
      <c r="E6" s="29" t="s">
        <v>1315</v>
      </c>
      <c r="F6" t="s">
        <v>623</v>
      </c>
      <c r="H6">
        <v>39</v>
      </c>
      <c r="J6" t="s">
        <v>1408</v>
      </c>
      <c r="L6" t="s">
        <v>623</v>
      </c>
    </row>
    <row r="7" spans="2:12" ht="15" thickBot="1" x14ac:dyDescent="0.35">
      <c r="D7" s="25" t="str">
        <f>VLOOKUP(F7,'TN Constituency'!P:Q,2,FALSE)</f>
        <v>4d245889-7db0-4c0c-9c75-8faa7ee90ad8</v>
      </c>
      <c r="E7" s="26" t="s">
        <v>1316</v>
      </c>
      <c r="F7" t="s">
        <v>639</v>
      </c>
      <c r="H7">
        <v>51</v>
      </c>
      <c r="J7" t="s">
        <v>1408</v>
      </c>
      <c r="L7" t="s">
        <v>639</v>
      </c>
    </row>
    <row r="8" spans="2:12" ht="15" thickBot="1" x14ac:dyDescent="0.35">
      <c r="D8" s="25" t="str">
        <f>VLOOKUP(F8,'TN Constituency'!P:Q,2,FALSE)</f>
        <v>c29ae31c-868f-49d4-a9b3-cabbdf64b64b</v>
      </c>
      <c r="E8" s="29" t="s">
        <v>1317</v>
      </c>
      <c r="F8" t="s">
        <v>196</v>
      </c>
      <c r="H8">
        <v>53</v>
      </c>
      <c r="J8" t="s">
        <v>1408</v>
      </c>
      <c r="L8" t="s">
        <v>196</v>
      </c>
    </row>
    <row r="9" spans="2:12" ht="15" thickBot="1" x14ac:dyDescent="0.35">
      <c r="D9" s="25" t="str">
        <f>VLOOKUP(F9,'TN Constituency'!P:Q,2,FALSE)</f>
        <v>d6c06308-5b86-46df-8956-4f558d116b3f</v>
      </c>
      <c r="E9" s="26" t="s">
        <v>1318</v>
      </c>
      <c r="F9" t="s">
        <v>648</v>
      </c>
      <c r="H9">
        <v>58</v>
      </c>
      <c r="J9" t="s">
        <v>1408</v>
      </c>
      <c r="L9" t="s">
        <v>648</v>
      </c>
    </row>
    <row r="10" spans="2:12" ht="15" thickBot="1" x14ac:dyDescent="0.35">
      <c r="D10" s="25" t="str">
        <f>VLOOKUP(F10,'TN Constituency'!P:Q,2,FALSE)</f>
        <v>85b0bd77-4905-4c4e-8cee-e0da6b715825</v>
      </c>
      <c r="E10" s="29" t="s">
        <v>1319</v>
      </c>
      <c r="F10" t="s">
        <v>679</v>
      </c>
      <c r="H10">
        <v>82</v>
      </c>
      <c r="J10" t="s">
        <v>1408</v>
      </c>
      <c r="L10" t="s">
        <v>679</v>
      </c>
    </row>
    <row r="11" spans="2:12" ht="15" thickBot="1" x14ac:dyDescent="0.35">
      <c r="D11" s="25" t="str">
        <f>VLOOKUP(F11,'TN Constituency'!P:Q,2,FALSE)</f>
        <v>e9bd3072-f627-4a14-9ade-769c9cdbdc8f</v>
      </c>
      <c r="E11" s="26" t="s">
        <v>1320</v>
      </c>
      <c r="F11" t="s">
        <v>271</v>
      </c>
      <c r="H11">
        <v>98</v>
      </c>
      <c r="J11" t="s">
        <v>1408</v>
      </c>
      <c r="L11" t="s">
        <v>271</v>
      </c>
    </row>
    <row r="12" spans="2:12" ht="15" thickBot="1" x14ac:dyDescent="0.35">
      <c r="D12" s="25" t="str">
        <f>VLOOKUP(F12,'TN Constituency'!P:Q,2,FALSE)</f>
        <v>16763ecc-2564-4bca-a9e9-5bff8d701a06</v>
      </c>
      <c r="E12" s="29" t="s">
        <v>1321</v>
      </c>
      <c r="F12" t="s">
        <v>712</v>
      </c>
      <c r="H12">
        <v>108</v>
      </c>
      <c r="J12" t="s">
        <v>1408</v>
      </c>
      <c r="L12" t="s">
        <v>712</v>
      </c>
    </row>
    <row r="13" spans="2:12" ht="15" thickBot="1" x14ac:dyDescent="0.35">
      <c r="D13" s="25" t="str">
        <f>VLOOKUP(F13,'TN Constituency'!P:Q,2,FALSE)</f>
        <v>23960e10-1f55-431c-8fac-52d86db014fb</v>
      </c>
      <c r="E13" s="26" t="s">
        <v>1322</v>
      </c>
      <c r="F13" t="s">
        <v>296</v>
      </c>
      <c r="H13">
        <v>117</v>
      </c>
      <c r="J13" t="s">
        <v>1408</v>
      </c>
      <c r="L13" t="s">
        <v>296</v>
      </c>
    </row>
    <row r="14" spans="2:12" ht="15" thickBot="1" x14ac:dyDescent="0.35">
      <c r="D14" s="25" t="str">
        <f>VLOOKUP(F14,'TN Constituency'!P:Q,2,FALSE)</f>
        <v>8c3f155d-980c-4377-88ff-c267523606cc</v>
      </c>
      <c r="E14" s="29" t="s">
        <v>1323</v>
      </c>
      <c r="F14" t="s">
        <v>202</v>
      </c>
      <c r="H14">
        <v>121</v>
      </c>
      <c r="J14" t="s">
        <v>1408</v>
      </c>
      <c r="L14" t="s">
        <v>202</v>
      </c>
    </row>
    <row r="15" spans="2:12" ht="15" thickBot="1" x14ac:dyDescent="0.35">
      <c r="D15" s="25" t="str">
        <f>VLOOKUP(F15,'TN Constituency'!P:Q,2,FALSE)</f>
        <v>b095c22c-0dab-4d2c-95ac-6428be7bda4c</v>
      </c>
      <c r="E15" s="26" t="s">
        <v>1324</v>
      </c>
      <c r="F15" t="s">
        <v>755</v>
      </c>
      <c r="H15">
        <v>146</v>
      </c>
      <c r="J15" t="s">
        <v>1408</v>
      </c>
      <c r="L15" t="s">
        <v>755</v>
      </c>
    </row>
    <row r="16" spans="2:12" ht="15" thickBot="1" x14ac:dyDescent="0.35">
      <c r="D16" s="25" t="str">
        <f>VLOOKUP(F16,'TN Constituency'!P:Q,2,FALSE)</f>
        <v>ede263bb-ccf4-4ab1-ac00-682dc3298535</v>
      </c>
      <c r="E16" s="29" t="s">
        <v>1325</v>
      </c>
      <c r="F16" t="s">
        <v>58</v>
      </c>
      <c r="H16">
        <v>155</v>
      </c>
      <c r="J16" t="s">
        <v>1408</v>
      </c>
      <c r="L16" t="s">
        <v>58</v>
      </c>
    </row>
    <row r="17" spans="4:12" ht="15" thickBot="1" x14ac:dyDescent="0.35">
      <c r="D17" s="25" t="str">
        <f>VLOOKUP(F17,'TN Constituency'!P:Q,2,FALSE)</f>
        <v>d93c3a2b-81e9-4f4e-905e-cd171ce402e0</v>
      </c>
      <c r="E17" s="26" t="s">
        <v>1326</v>
      </c>
      <c r="F17" t="s">
        <v>774</v>
      </c>
      <c r="H17">
        <v>161</v>
      </c>
      <c r="J17" t="s">
        <v>1408</v>
      </c>
      <c r="L17" t="s">
        <v>774</v>
      </c>
    </row>
    <row r="18" spans="4:12" ht="15" thickBot="1" x14ac:dyDescent="0.35">
      <c r="D18" s="25" t="str">
        <f>VLOOKUP(F18,'TN Constituency'!P:Q,2,FALSE)</f>
        <v>ad74e248-23ff-4c5f-98e1-805d4ec7e550</v>
      </c>
      <c r="E18" s="29" t="s">
        <v>1327</v>
      </c>
      <c r="F18" t="s">
        <v>800</v>
      </c>
      <c r="H18">
        <v>183</v>
      </c>
      <c r="J18" t="s">
        <v>1408</v>
      </c>
      <c r="L18" t="s">
        <v>800</v>
      </c>
    </row>
    <row r="19" spans="4:12" ht="15" thickBot="1" x14ac:dyDescent="0.35">
      <c r="D19" s="25" t="str">
        <f>VLOOKUP(F19,'TN Constituency'!P:Q,2,FALSE)</f>
        <v>8f61f1bb-b1a5-4250-99be-50eaae7fabc4</v>
      </c>
      <c r="E19" s="26" t="s">
        <v>1328</v>
      </c>
      <c r="F19" t="s">
        <v>802</v>
      </c>
      <c r="H19">
        <v>184</v>
      </c>
      <c r="J19" t="s">
        <v>1408</v>
      </c>
      <c r="L19" t="s">
        <v>802</v>
      </c>
    </row>
    <row r="20" spans="4:12" ht="15" thickBot="1" x14ac:dyDescent="0.35">
      <c r="D20" s="25" t="str">
        <f>VLOOKUP(F20,'TN Constituency'!P:Q,2,FALSE)</f>
        <v>06277d79-bfb5-4070-99e0-677ed0f5005f</v>
      </c>
      <c r="E20" s="29" t="s">
        <v>1329</v>
      </c>
      <c r="F20" t="s">
        <v>88</v>
      </c>
      <c r="H20">
        <v>188</v>
      </c>
      <c r="J20" t="s">
        <v>1408</v>
      </c>
      <c r="L20" t="s">
        <v>88</v>
      </c>
    </row>
    <row r="21" spans="4:12" ht="15" thickBot="1" x14ac:dyDescent="0.35">
      <c r="D21" s="25" t="str">
        <f>VLOOKUP(F21,'TN Constituency'!P:Q,2,FALSE)</f>
        <v>ce8f7d3e-9541-4e61-8bfc-35172e9268f4</v>
      </c>
      <c r="E21" s="26" t="s">
        <v>1330</v>
      </c>
      <c r="F21" t="s">
        <v>96</v>
      </c>
      <c r="H21">
        <v>197</v>
      </c>
      <c r="J21" t="s">
        <v>1408</v>
      </c>
      <c r="L21" t="s">
        <v>96</v>
      </c>
    </row>
    <row r="22" spans="4:12" ht="15" thickBot="1" x14ac:dyDescent="0.35">
      <c r="D22" s="25" t="str">
        <f>VLOOKUP(F22,'TN Constituency'!P:Q,2,FALSE)</f>
        <v>312e6aa5-0ecd-4af9-b9db-43aba7157c26</v>
      </c>
      <c r="E22" s="29" t="s">
        <v>1331</v>
      </c>
      <c r="F22" t="s">
        <v>32</v>
      </c>
      <c r="H22">
        <v>205</v>
      </c>
      <c r="J22" t="s">
        <v>1408</v>
      </c>
      <c r="L22" t="s">
        <v>32</v>
      </c>
    </row>
    <row r="23" spans="4:12" ht="15" thickBot="1" x14ac:dyDescent="0.35">
      <c r="D23" s="25" t="str">
        <f>VLOOKUP(F23,'TN Constituency'!P:Q,2,FALSE)</f>
        <v>d0d68cf3-4413-48c7-886e-8d4157d39781</v>
      </c>
      <c r="E23" s="26" t="s">
        <v>1332</v>
      </c>
      <c r="F23" t="s">
        <v>112</v>
      </c>
      <c r="H23">
        <v>210</v>
      </c>
      <c r="J23" t="s">
        <v>1408</v>
      </c>
      <c r="L23" t="s">
        <v>112</v>
      </c>
    </row>
    <row r="24" spans="4:12" ht="15" thickBot="1" x14ac:dyDescent="0.35">
      <c r="D24" s="25" t="str">
        <f>VLOOKUP(F24,'TN Constituency'!P:Q,2,FALSE)</f>
        <v>03534b4e-fa9b-4e05-b470-5c0c445041fc</v>
      </c>
      <c r="E24" s="29" t="s">
        <v>1333</v>
      </c>
      <c r="F24" t="s">
        <v>120</v>
      </c>
      <c r="H24">
        <v>216</v>
      </c>
      <c r="J24" t="s">
        <v>1408</v>
      </c>
      <c r="L24" t="s">
        <v>120</v>
      </c>
    </row>
    <row r="25" spans="4:12" ht="15" thickBot="1" x14ac:dyDescent="0.35">
      <c r="D25" s="25" t="str">
        <f>VLOOKUP(F25,'TN Constituency'!P:Q,2,FALSE)</f>
        <v>9bbc7dbc-e040-41ac-b830-603fc0d06b01</v>
      </c>
      <c r="E25" s="26" t="s">
        <v>1334</v>
      </c>
      <c r="F25" t="s">
        <v>848</v>
      </c>
      <c r="H25">
        <v>219</v>
      </c>
      <c r="J25" t="s">
        <v>1408</v>
      </c>
      <c r="L25" t="s">
        <v>848</v>
      </c>
    </row>
    <row r="26" spans="4:12" ht="15" thickBot="1" x14ac:dyDescent="0.35">
      <c r="D26" s="25" t="str">
        <f>VLOOKUP(F26,'TN Constituency'!P:Q,2,FALSE)</f>
        <v>2a795b4b-1a74-43b5-b005-56aeadfa27a1</v>
      </c>
      <c r="E26" s="29" t="s">
        <v>1335</v>
      </c>
      <c r="F26" t="s">
        <v>132</v>
      </c>
      <c r="H26">
        <v>225</v>
      </c>
      <c r="J26" t="s">
        <v>1408</v>
      </c>
      <c r="L26" t="s">
        <v>132</v>
      </c>
    </row>
    <row r="27" spans="4:12" ht="15" thickBot="1" x14ac:dyDescent="0.35">
      <c r="D27" s="25" t="str">
        <f>VLOOKUP(F27,'TN Constituency'!P:Q,2,FALSE)</f>
        <v>7c86579b-3006-411c-a709-caccd559f8eb</v>
      </c>
      <c r="E27" s="26" t="s">
        <v>1336</v>
      </c>
      <c r="F27" t="s">
        <v>857</v>
      </c>
      <c r="H27">
        <v>227</v>
      </c>
      <c r="J27" t="s">
        <v>1408</v>
      </c>
      <c r="L27" t="s">
        <v>857</v>
      </c>
    </row>
    <row r="28" spans="4:12" ht="15" thickBot="1" x14ac:dyDescent="0.35">
      <c r="D28" s="25" t="str">
        <f>VLOOKUP(F28,'TN Constituency'!P:Q,2,FALSE)</f>
        <v>5935fce2-898b-4301-9d62-0bcb0072b52e</v>
      </c>
      <c r="E28" s="29" t="s">
        <v>1337</v>
      </c>
      <c r="F28" t="s">
        <v>862</v>
      </c>
      <c r="H28">
        <v>231</v>
      </c>
      <c r="J28" t="s">
        <v>1408</v>
      </c>
      <c r="L28" t="s">
        <v>862</v>
      </c>
    </row>
    <row r="29" spans="4:12" ht="15" thickBot="1" x14ac:dyDescent="0.35">
      <c r="D29" s="25" t="str">
        <f>VLOOKUP(F29,'TN Constituency'!P:Q,2,FALSE)</f>
        <v>7aefb83a-d544-4df0-9f13-3ddeaa717c5e</v>
      </c>
      <c r="E29" s="26" t="s">
        <v>1338</v>
      </c>
      <c r="F29" t="s">
        <v>866</v>
      </c>
      <c r="H29">
        <v>233</v>
      </c>
      <c r="J29" t="s">
        <v>1408</v>
      </c>
      <c r="L29" t="s">
        <v>866</v>
      </c>
    </row>
    <row r="30" spans="4:12" ht="15" thickBot="1" x14ac:dyDescent="0.35">
      <c r="D30" s="25" t="str">
        <f>VLOOKUP(F30,'TN Constituency'!P:Q,2,FALSE)</f>
        <v>227183fd-4356-4815-9f2b-51ccced152c5</v>
      </c>
      <c r="E30" s="29" t="s">
        <v>1339</v>
      </c>
      <c r="F30" t="s">
        <v>868</v>
      </c>
      <c r="H30">
        <v>234</v>
      </c>
      <c r="J30" t="s">
        <v>1408</v>
      </c>
      <c r="L30" t="s">
        <v>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0AED-40FD-43BD-BAAA-5DCCF62BF96C}">
  <dimension ref="B2:K61"/>
  <sheetViews>
    <sheetView workbookViewId="0">
      <selection activeCell="B2" sqref="B2"/>
    </sheetView>
  </sheetViews>
  <sheetFormatPr defaultRowHeight="14.4" x14ac:dyDescent="0.3"/>
  <cols>
    <col min="3" max="3" width="34.5546875" customWidth="1"/>
    <col min="4" max="4" width="34.5546875" style="43" customWidth="1"/>
    <col min="5" max="5" width="34.5546875" customWidth="1"/>
  </cols>
  <sheetData>
    <row r="2" spans="2:11" x14ac:dyDescent="0.3">
      <c r="B2" t="s">
        <v>3146</v>
      </c>
    </row>
    <row r="3" spans="2:11" ht="15" thickBot="1" x14ac:dyDescent="0.35">
      <c r="C3" s="19" t="s">
        <v>871</v>
      </c>
      <c r="D3" s="19" t="s">
        <v>872</v>
      </c>
      <c r="E3" s="19" t="s">
        <v>873</v>
      </c>
    </row>
    <row r="4" spans="2:11" ht="15" thickBot="1" x14ac:dyDescent="0.35">
      <c r="C4" s="20" t="str">
        <f>VLOOKUP(E4,'TN Constituency'!P:Q,2,FALSE)</f>
        <v>4987680d-e88c-4439-a3ae-1a536e586453</v>
      </c>
      <c r="D4" s="21" t="s">
        <v>1340</v>
      </c>
      <c r="E4" t="s">
        <v>557</v>
      </c>
      <c r="G4">
        <v>6</v>
      </c>
      <c r="I4" t="s">
        <v>1408</v>
      </c>
      <c r="K4" t="s">
        <v>557</v>
      </c>
    </row>
    <row r="5" spans="2:11" ht="15" thickBot="1" x14ac:dyDescent="0.35">
      <c r="C5" s="20" t="str">
        <f>VLOOKUP(E5,'TN Constituency'!P:Q,2,FALSE)</f>
        <v>b3e6de9d-2023-49c1-8579-f087fa71a02a</v>
      </c>
      <c r="D5" s="23" t="s">
        <v>1341</v>
      </c>
      <c r="E5" t="s">
        <v>527</v>
      </c>
      <c r="G5">
        <v>25</v>
      </c>
      <c r="I5" t="s">
        <v>1408</v>
      </c>
      <c r="K5" t="s">
        <v>527</v>
      </c>
    </row>
    <row r="6" spans="2:11" ht="15" thickBot="1" x14ac:dyDescent="0.35">
      <c r="C6" s="20" t="str">
        <f>VLOOKUP(E6,'TN Constituency'!P:Q,2,FALSE)</f>
        <v>5914df7d-f2fa-4fd0-bd22-a322456fd00a</v>
      </c>
      <c r="D6" s="21" t="s">
        <v>1342</v>
      </c>
      <c r="E6" t="s">
        <v>645</v>
      </c>
      <c r="G6">
        <v>56</v>
      </c>
      <c r="I6" t="s">
        <v>1408</v>
      </c>
      <c r="K6" t="s">
        <v>645</v>
      </c>
    </row>
    <row r="7" spans="2:11" ht="15" thickBot="1" x14ac:dyDescent="0.35">
      <c r="C7" s="20" t="str">
        <f>VLOOKUP(E7,'TN Constituency'!P:Q,2,FALSE)</f>
        <v>2fa2af64-ce4f-45b4-ad99-5593a3c00a27</v>
      </c>
      <c r="D7" s="23" t="s">
        <v>1343</v>
      </c>
      <c r="E7" t="s">
        <v>494</v>
      </c>
      <c r="G7">
        <v>63</v>
      </c>
      <c r="I7" t="s">
        <v>1408</v>
      </c>
      <c r="K7" t="s">
        <v>494</v>
      </c>
    </row>
    <row r="8" spans="2:11" ht="15" thickBot="1" x14ac:dyDescent="0.35">
      <c r="C8" s="20" t="str">
        <f>VLOOKUP(E8,'TN Constituency'!P:Q,2,FALSE)</f>
        <v>5e57634f-8259-45df-a3f3-2f91c5b884e6</v>
      </c>
      <c r="D8" s="21" t="s">
        <v>1344</v>
      </c>
      <c r="E8" t="s">
        <v>691</v>
      </c>
      <c r="G8">
        <v>92</v>
      </c>
      <c r="I8" t="s">
        <v>1408</v>
      </c>
      <c r="K8" t="s">
        <v>691</v>
      </c>
    </row>
    <row r="9" spans="2:11" ht="15" thickBot="1" x14ac:dyDescent="0.35">
      <c r="C9" s="20" t="str">
        <f>VLOOKUP(E9,'TN Constituency'!P:Q,2,FALSE)</f>
        <v>ed801607-de07-48d1-b18d-51c1acb399f6</v>
      </c>
      <c r="D9" s="23" t="s">
        <v>1345</v>
      </c>
      <c r="E9" t="s">
        <v>702</v>
      </c>
      <c r="G9">
        <v>100</v>
      </c>
      <c r="I9" t="s">
        <v>1408</v>
      </c>
      <c r="K9" t="s">
        <v>702</v>
      </c>
    </row>
    <row r="10" spans="2:11" ht="15" thickBot="1" x14ac:dyDescent="0.35">
      <c r="C10" s="20" t="str">
        <f>VLOOKUP(E10,'TN Constituency'!P:Q,2,FALSE)</f>
        <v>16763ecc-2564-4bca-a9e9-5bff8d701a06</v>
      </c>
      <c r="D10" s="21" t="s">
        <v>1346</v>
      </c>
      <c r="E10" t="s">
        <v>712</v>
      </c>
      <c r="G10">
        <v>108</v>
      </c>
      <c r="I10" t="s">
        <v>1408</v>
      </c>
      <c r="K10" t="s">
        <v>712</v>
      </c>
    </row>
    <row r="11" spans="2:11" ht="15" thickBot="1" x14ac:dyDescent="0.35">
      <c r="C11" s="20" t="str">
        <f>VLOOKUP(E11,'TN Constituency'!P:Q,2,FALSE)</f>
        <v>f62de6b6-88e3-4238-a22e-ae95a4501718</v>
      </c>
      <c r="D11" s="23" t="s">
        <v>1347</v>
      </c>
      <c r="E11" t="s">
        <v>2585</v>
      </c>
      <c r="G11">
        <v>112</v>
      </c>
      <c r="I11" t="s">
        <v>1408</v>
      </c>
      <c r="K11" t="s">
        <v>719</v>
      </c>
    </row>
    <row r="12" spans="2:11" ht="15" thickBot="1" x14ac:dyDescent="0.35">
      <c r="C12" s="20" t="str">
        <f>VLOOKUP(E12,'TN Constituency'!P:Q,2,FALSE)</f>
        <v>a1e4a52b-bf7d-48dc-a7c8-64ba133a2da4</v>
      </c>
      <c r="D12" s="21" t="s">
        <v>1348</v>
      </c>
      <c r="E12" t="s">
        <v>447</v>
      </c>
      <c r="G12">
        <v>114</v>
      </c>
      <c r="I12" t="s">
        <v>1408</v>
      </c>
      <c r="K12" t="s">
        <v>447</v>
      </c>
    </row>
    <row r="13" spans="2:11" ht="15" thickBot="1" x14ac:dyDescent="0.35">
      <c r="C13" s="20" t="str">
        <f>VLOOKUP(E13,'TN Constituency'!P:Q,2,FALSE)</f>
        <v>4eb64a68-0a3a-4e72-8e80-bd74ed85e060</v>
      </c>
      <c r="D13" s="23" t="s">
        <v>1349</v>
      </c>
      <c r="E13" t="s">
        <v>443</v>
      </c>
      <c r="G13">
        <v>118</v>
      </c>
      <c r="I13" t="s">
        <v>1408</v>
      </c>
      <c r="K13" t="s">
        <v>443</v>
      </c>
    </row>
    <row r="14" spans="2:11" ht="15" thickBot="1" x14ac:dyDescent="0.35">
      <c r="C14" s="20" t="str">
        <f>VLOOKUP(E14,'TN Constituency'!P:Q,2,FALSE)</f>
        <v>09d0fb51-e29e-4dd7-af2b-2cd4c9b76e1c</v>
      </c>
      <c r="D14" s="21" t="s">
        <v>1350</v>
      </c>
      <c r="E14" t="s">
        <v>784</v>
      </c>
      <c r="G14">
        <v>168</v>
      </c>
      <c r="I14" t="s">
        <v>1408</v>
      </c>
      <c r="K14" t="s">
        <v>784</v>
      </c>
    </row>
    <row r="15" spans="2:11" ht="15" thickBot="1" x14ac:dyDescent="0.35">
      <c r="C15" s="20" t="str">
        <f>VLOOKUP(E15,'TN Constituency'!P:Q,2,FALSE)</f>
        <v>9d0af417-8e52-47cd-b156-0817edf94444</v>
      </c>
      <c r="D15" s="23" t="s">
        <v>1351</v>
      </c>
      <c r="E15" t="s">
        <v>389</v>
      </c>
      <c r="G15">
        <v>174</v>
      </c>
      <c r="I15" t="s">
        <v>1408</v>
      </c>
      <c r="K15" t="s">
        <v>389</v>
      </c>
    </row>
    <row r="16" spans="2:11" ht="15" thickBot="1" x14ac:dyDescent="0.35">
      <c r="C16" s="20" t="str">
        <f>VLOOKUP(E16,'TN Constituency'!P:Q,2,FALSE)</f>
        <v>6cfb228b-7367-4a39-809f-b2447a152b8b</v>
      </c>
      <c r="D16" s="21" t="s">
        <v>1352</v>
      </c>
      <c r="E16" t="s">
        <v>794</v>
      </c>
      <c r="G16">
        <v>178</v>
      </c>
      <c r="I16" t="s">
        <v>1408</v>
      </c>
      <c r="K16" t="s">
        <v>794</v>
      </c>
    </row>
    <row r="17" spans="3:11" ht="15" thickBot="1" x14ac:dyDescent="0.35">
      <c r="C17" s="20" t="str">
        <f>VLOOKUP(E17,'TN Constituency'!P:Q,2,FALSE)</f>
        <v>5b56283b-0915-431f-81f2-5df16c062fe9</v>
      </c>
      <c r="D17" s="23" t="s">
        <v>1353</v>
      </c>
      <c r="E17" t="s">
        <v>382</v>
      </c>
      <c r="G17">
        <v>180</v>
      </c>
      <c r="I17" t="s">
        <v>1408</v>
      </c>
      <c r="K17" t="s">
        <v>382</v>
      </c>
    </row>
    <row r="18" spans="3:11" ht="15" thickBot="1" x14ac:dyDescent="0.35">
      <c r="C18" s="20" t="str">
        <f>VLOOKUP(E18,'TN Constituency'!P:Q,2,FALSE)</f>
        <v>ad74e248-23ff-4c5f-98e1-805d4ec7e550</v>
      </c>
      <c r="D18" s="21" t="s">
        <v>1354</v>
      </c>
      <c r="E18" t="s">
        <v>800</v>
      </c>
      <c r="G18">
        <v>183</v>
      </c>
      <c r="I18" t="s">
        <v>1408</v>
      </c>
      <c r="K18" t="s">
        <v>800</v>
      </c>
    </row>
    <row r="19" spans="3:11" ht="15" thickBot="1" x14ac:dyDescent="0.35">
      <c r="C19" s="20" t="str">
        <f>VLOOKUP(E19,'TN Constituency'!P:Q,2,FALSE)</f>
        <v>ecd11d9f-067a-46b6-b69d-a992dc07288c</v>
      </c>
      <c r="D19" s="23" t="s">
        <v>1355</v>
      </c>
      <c r="E19" t="s">
        <v>377</v>
      </c>
      <c r="G19">
        <v>185</v>
      </c>
      <c r="I19" t="s">
        <v>1408</v>
      </c>
      <c r="K19" t="s">
        <v>377</v>
      </c>
    </row>
    <row r="20" spans="3:11" ht="15" thickBot="1" x14ac:dyDescent="0.35">
      <c r="C20" s="20" t="str">
        <f>VLOOKUP(E20,'TN Constituency'!P:Q,2,FALSE)</f>
        <v>f16bda39-f5f8-48d7-98f6-d53bbabd217a</v>
      </c>
      <c r="D20" s="21" t="s">
        <v>1356</v>
      </c>
      <c r="E20" t="s">
        <v>806</v>
      </c>
      <c r="G20">
        <v>187</v>
      </c>
      <c r="I20" t="s">
        <v>1408</v>
      </c>
      <c r="K20" t="s">
        <v>806</v>
      </c>
    </row>
    <row r="21" spans="3:11" ht="15" thickBot="1" x14ac:dyDescent="0.35">
      <c r="C21" s="20" t="str">
        <f>VLOOKUP(E21,'TN Constituency'!P:Q,2,FALSE)</f>
        <v>f392b3e7-f12d-45e3-bd5e-6ff9978c2947</v>
      </c>
      <c r="D21" s="23" t="s">
        <v>1357</v>
      </c>
      <c r="E21" t="s">
        <v>813</v>
      </c>
      <c r="G21">
        <v>192</v>
      </c>
      <c r="I21" t="s">
        <v>1408</v>
      </c>
      <c r="K21" t="s">
        <v>813</v>
      </c>
    </row>
    <row r="22" spans="3:11" ht="15" thickBot="1" x14ac:dyDescent="0.35">
      <c r="C22" s="20" t="str">
        <f>VLOOKUP(E22,'TN Constituency'!P:Q,2,FALSE)</f>
        <v>077088ed-ae4e-4628-8d67-b73c995bfa1a</v>
      </c>
      <c r="D22" s="21" t="s">
        <v>1358</v>
      </c>
      <c r="E22" t="s">
        <v>360</v>
      </c>
      <c r="G22">
        <v>204</v>
      </c>
      <c r="I22" t="s">
        <v>1408</v>
      </c>
      <c r="K22" t="s">
        <v>360</v>
      </c>
    </row>
    <row r="23" spans="3:11" ht="15" thickBot="1" x14ac:dyDescent="0.35">
      <c r="C23" s="20" t="str">
        <f>VLOOKUP(E23,'TN Constituency'!P:Q,2,FALSE)</f>
        <v>a11bd5da-7528-4b3d-8e3c-931f20f42b7b</v>
      </c>
      <c r="D23" s="23" t="s">
        <v>1359</v>
      </c>
      <c r="E23" t="s">
        <v>354</v>
      </c>
      <c r="G23">
        <v>211</v>
      </c>
      <c r="I23" t="s">
        <v>1408</v>
      </c>
      <c r="K23" t="s">
        <v>354</v>
      </c>
    </row>
    <row r="24" spans="3:11" ht="15" thickBot="1" x14ac:dyDescent="0.35">
      <c r="C24" s="20" t="str">
        <f>VLOOKUP(E24,'TN Constituency'!P:Q,2,FALSE)</f>
        <v>c95d5ecf-d55d-4022-9f16-98198833356c</v>
      </c>
      <c r="D24" s="21" t="s">
        <v>1360</v>
      </c>
      <c r="E24" t="s">
        <v>349</v>
      </c>
      <c r="G24">
        <v>215</v>
      </c>
      <c r="I24" t="s">
        <v>1408</v>
      </c>
      <c r="K24" t="s">
        <v>349</v>
      </c>
    </row>
    <row r="25" spans="3:11" ht="15" thickBot="1" x14ac:dyDescent="0.35">
      <c r="C25" s="20" t="str">
        <f>VLOOKUP(E25,'TN Constituency'!P:Q,2,FALSE)</f>
        <v>39892844-e2b8-4e92-8a87-4541f8b7affc</v>
      </c>
      <c r="D25" s="23" t="s">
        <v>1361</v>
      </c>
      <c r="E25" t="s">
        <v>344</v>
      </c>
      <c r="G25">
        <v>220</v>
      </c>
      <c r="I25" t="s">
        <v>1408</v>
      </c>
      <c r="K25" t="s">
        <v>344</v>
      </c>
    </row>
    <row r="26" spans="3:11" ht="15" thickBot="1" x14ac:dyDescent="0.35">
      <c r="C26" s="20" t="str">
        <f>VLOOKUP(E26,'TN Constituency'!P:Q,2,FALSE)</f>
        <v>f6d3a156-605f-41f0-80fa-b48055c7c64f</v>
      </c>
      <c r="D26" s="21" t="s">
        <v>1362</v>
      </c>
      <c r="E26" t="s">
        <v>338</v>
      </c>
      <c r="G26">
        <v>228</v>
      </c>
      <c r="I26" t="s">
        <v>1408</v>
      </c>
      <c r="K26" t="s">
        <v>338</v>
      </c>
    </row>
    <row r="27" spans="3:11" ht="15" thickBot="1" x14ac:dyDescent="0.35">
      <c r="C27" s="20" t="str">
        <f>VLOOKUP(E27,'TN Constituency'!P:Q,2,FALSE)</f>
        <v>6065cf04-e261-4acf-9c5d-6e1125658b83</v>
      </c>
      <c r="D27" s="23" t="s">
        <v>1363</v>
      </c>
      <c r="E27" t="s">
        <v>336</v>
      </c>
      <c r="G27">
        <v>230</v>
      </c>
      <c r="I27" t="s">
        <v>1408</v>
      </c>
      <c r="K27" t="s">
        <v>336</v>
      </c>
    </row>
    <row r="28" spans="3:11" ht="15" thickBot="1" x14ac:dyDescent="0.35">
      <c r="C28" s="20" t="str">
        <f>VLOOKUP(E28,'TN Constituency'!P:Q,2,FALSE)</f>
        <v>5935fce2-898b-4301-9d62-0bcb0072b52e</v>
      </c>
      <c r="D28" s="21" t="s">
        <v>1364</v>
      </c>
      <c r="E28" t="s">
        <v>862</v>
      </c>
      <c r="G28">
        <v>231</v>
      </c>
      <c r="I28" t="s">
        <v>1408</v>
      </c>
      <c r="K28" t="s">
        <v>862</v>
      </c>
    </row>
    <row r="29" spans="3:11" ht="15" thickBot="1" x14ac:dyDescent="0.35">
      <c r="C29" s="20" t="str">
        <f>VLOOKUP(E29,'TN Constituency'!P:Q,2,FALSE)</f>
        <v>8b66e319-f4dd-44b3-8a0b-b682aa341f04</v>
      </c>
      <c r="D29" s="23" t="s">
        <v>1365</v>
      </c>
      <c r="E29" t="s">
        <v>864</v>
      </c>
      <c r="G29">
        <v>232</v>
      </c>
      <c r="I29" t="s">
        <v>1408</v>
      </c>
      <c r="K29" t="s">
        <v>864</v>
      </c>
    </row>
    <row r="30" spans="3:11" ht="15" thickBot="1" x14ac:dyDescent="0.35">
      <c r="C30" s="20" t="str">
        <f>VLOOKUP(E30,'TN Constituency'!P:Q,2,FALSE)</f>
        <v>7aefb83a-d544-4df0-9f13-3ddeaa717c5e</v>
      </c>
      <c r="D30" s="21" t="s">
        <v>1366</v>
      </c>
      <c r="E30" t="s">
        <v>866</v>
      </c>
      <c r="G30">
        <v>233</v>
      </c>
      <c r="I30" t="s">
        <v>1408</v>
      </c>
      <c r="K30" t="s">
        <v>866</v>
      </c>
    </row>
    <row r="33" spans="3:5" ht="15" thickBot="1" x14ac:dyDescent="0.35"/>
    <row r="34" spans="3:5" ht="15.6" thickBot="1" x14ac:dyDescent="0.35">
      <c r="C34" s="1" t="s">
        <v>2040</v>
      </c>
      <c r="D34" s="44" t="s">
        <v>568</v>
      </c>
      <c r="E34" s="4" t="s">
        <v>2041</v>
      </c>
    </row>
    <row r="35" spans="3:5" ht="30.6" thickBot="1" x14ac:dyDescent="0.35">
      <c r="C35" s="2">
        <v>6</v>
      </c>
      <c r="D35" s="45" t="s">
        <v>557</v>
      </c>
      <c r="E35" s="5" t="s">
        <v>2042</v>
      </c>
    </row>
    <row r="36" spans="3:5" ht="15.6" thickBot="1" x14ac:dyDescent="0.35">
      <c r="C36" s="2">
        <v>25</v>
      </c>
      <c r="D36" s="45" t="s">
        <v>527</v>
      </c>
      <c r="E36" s="5" t="s">
        <v>2043</v>
      </c>
    </row>
    <row r="37" spans="3:5" ht="15.6" thickBot="1" x14ac:dyDescent="0.35">
      <c r="C37" s="2">
        <v>56</v>
      </c>
      <c r="D37" s="45" t="s">
        <v>645</v>
      </c>
      <c r="E37" s="5" t="s">
        <v>1342</v>
      </c>
    </row>
    <row r="38" spans="3:5" ht="15.6" thickBot="1" x14ac:dyDescent="0.35">
      <c r="C38" s="2">
        <v>63</v>
      </c>
      <c r="D38" s="45" t="s">
        <v>494</v>
      </c>
      <c r="E38" s="5" t="s">
        <v>2044</v>
      </c>
    </row>
    <row r="39" spans="3:5" ht="15.6" thickBot="1" x14ac:dyDescent="0.35">
      <c r="C39" s="2">
        <v>92</v>
      </c>
      <c r="D39" s="45" t="s">
        <v>466</v>
      </c>
      <c r="E39" s="5" t="s">
        <v>2045</v>
      </c>
    </row>
    <row r="40" spans="3:5" ht="15.6" thickBot="1" x14ac:dyDescent="0.35">
      <c r="C40" s="2">
        <v>100</v>
      </c>
      <c r="D40" s="45" t="s">
        <v>702</v>
      </c>
      <c r="E40" s="5" t="s">
        <v>2046</v>
      </c>
    </row>
    <row r="41" spans="3:5" ht="15.6" thickBot="1" x14ac:dyDescent="0.35">
      <c r="C41" s="2">
        <v>108</v>
      </c>
      <c r="D41" s="45" t="s">
        <v>712</v>
      </c>
      <c r="E41" s="5" t="s">
        <v>2047</v>
      </c>
    </row>
    <row r="42" spans="3:5" ht="15.6" thickBot="1" x14ac:dyDescent="0.35">
      <c r="C42" s="2">
        <v>112</v>
      </c>
      <c r="D42" s="45" t="s">
        <v>719</v>
      </c>
      <c r="E42" s="5" t="s">
        <v>1347</v>
      </c>
    </row>
    <row r="43" spans="3:5" ht="15.6" thickBot="1" x14ac:dyDescent="0.35">
      <c r="C43" s="2">
        <v>114</v>
      </c>
      <c r="D43" s="45" t="s">
        <v>447</v>
      </c>
      <c r="E43" s="5" t="s">
        <v>2048</v>
      </c>
    </row>
    <row r="44" spans="3:5" ht="15.6" thickBot="1" x14ac:dyDescent="0.35">
      <c r="C44" s="2">
        <v>118</v>
      </c>
      <c r="D44" s="45" t="s">
        <v>443</v>
      </c>
      <c r="E44" s="5" t="s">
        <v>2049</v>
      </c>
    </row>
    <row r="45" spans="3:5" ht="15.6" thickBot="1" x14ac:dyDescent="0.35">
      <c r="C45" s="2">
        <v>168</v>
      </c>
      <c r="D45" s="45" t="s">
        <v>784</v>
      </c>
      <c r="E45" s="5" t="s">
        <v>2050</v>
      </c>
    </row>
    <row r="46" spans="3:5" ht="15.6" thickBot="1" x14ac:dyDescent="0.35">
      <c r="C46" s="2">
        <v>174</v>
      </c>
      <c r="D46" s="45" t="s">
        <v>389</v>
      </c>
      <c r="E46" s="5" t="s">
        <v>2051</v>
      </c>
    </row>
    <row r="47" spans="3:5" ht="15.6" thickBot="1" x14ac:dyDescent="0.35">
      <c r="C47" s="2">
        <v>178</v>
      </c>
      <c r="D47" s="45" t="s">
        <v>2052</v>
      </c>
      <c r="E47" s="5" t="s">
        <v>2053</v>
      </c>
    </row>
    <row r="48" spans="3:5" ht="15.6" thickBot="1" x14ac:dyDescent="0.35">
      <c r="C48" s="2">
        <v>180</v>
      </c>
      <c r="D48" s="45" t="s">
        <v>382</v>
      </c>
      <c r="E48" s="5" t="s">
        <v>2054</v>
      </c>
    </row>
    <row r="49" spans="3:5" ht="15.6" thickBot="1" x14ac:dyDescent="0.35">
      <c r="C49" s="2">
        <v>183</v>
      </c>
      <c r="D49" s="45" t="s">
        <v>800</v>
      </c>
      <c r="E49" s="5" t="s">
        <v>2055</v>
      </c>
    </row>
    <row r="50" spans="3:5" ht="15.6" thickBot="1" x14ac:dyDescent="0.35">
      <c r="C50" s="2">
        <v>185</v>
      </c>
      <c r="D50" s="45" t="s">
        <v>377</v>
      </c>
      <c r="E50" s="5" t="s">
        <v>2056</v>
      </c>
    </row>
    <row r="51" spans="3:5" ht="15.6" thickBot="1" x14ac:dyDescent="0.35">
      <c r="C51" s="2">
        <v>187</v>
      </c>
      <c r="D51" s="45" t="s">
        <v>375</v>
      </c>
      <c r="E51" s="5" t="s">
        <v>2057</v>
      </c>
    </row>
    <row r="52" spans="3:5" ht="15.6" thickBot="1" x14ac:dyDescent="0.35">
      <c r="C52" s="2">
        <v>192</v>
      </c>
      <c r="D52" s="45" t="s">
        <v>813</v>
      </c>
      <c r="E52" s="5" t="s">
        <v>2058</v>
      </c>
    </row>
    <row r="53" spans="3:5" ht="15.6" thickBot="1" x14ac:dyDescent="0.35">
      <c r="C53" s="2">
        <v>204</v>
      </c>
      <c r="D53" s="45" t="s">
        <v>360</v>
      </c>
      <c r="E53" s="5" t="s">
        <v>2059</v>
      </c>
    </row>
    <row r="54" spans="3:5" ht="15.6" thickBot="1" x14ac:dyDescent="0.35">
      <c r="C54" s="2">
        <v>211</v>
      </c>
      <c r="D54" s="45" t="s">
        <v>354</v>
      </c>
      <c r="E54" s="5" t="s">
        <v>2060</v>
      </c>
    </row>
    <row r="55" spans="3:5" ht="15.6" thickBot="1" x14ac:dyDescent="0.35">
      <c r="C55" s="2">
        <v>215</v>
      </c>
      <c r="D55" s="45" t="s">
        <v>349</v>
      </c>
      <c r="E55" s="5" t="s">
        <v>2061</v>
      </c>
    </row>
    <row r="56" spans="3:5" ht="15.6" thickBot="1" x14ac:dyDescent="0.35">
      <c r="C56" s="2">
        <v>220</v>
      </c>
      <c r="D56" s="45" t="s">
        <v>2062</v>
      </c>
      <c r="E56" s="5" t="s">
        <v>2063</v>
      </c>
    </row>
    <row r="57" spans="3:5" ht="15.6" thickBot="1" x14ac:dyDescent="0.35">
      <c r="C57" s="2">
        <v>228</v>
      </c>
      <c r="D57" s="45" t="s">
        <v>338</v>
      </c>
      <c r="E57" s="5" t="s">
        <v>2064</v>
      </c>
    </row>
    <row r="58" spans="3:5" ht="15.6" thickBot="1" x14ac:dyDescent="0.35">
      <c r="C58" s="2">
        <v>230</v>
      </c>
      <c r="D58" s="45" t="s">
        <v>336</v>
      </c>
      <c r="E58" s="5" t="s">
        <v>2065</v>
      </c>
    </row>
    <row r="59" spans="3:5" ht="15.6" thickBot="1" x14ac:dyDescent="0.35">
      <c r="C59" s="2">
        <v>231</v>
      </c>
      <c r="D59" s="45" t="s">
        <v>862</v>
      </c>
      <c r="E59" s="5" t="s">
        <v>2066</v>
      </c>
    </row>
    <row r="60" spans="3:5" ht="15.6" thickBot="1" x14ac:dyDescent="0.35">
      <c r="C60" s="2">
        <v>232</v>
      </c>
      <c r="D60" s="45" t="s">
        <v>864</v>
      </c>
      <c r="E60" s="5" t="s">
        <v>2067</v>
      </c>
    </row>
    <row r="61" spans="3:5" ht="15" x14ac:dyDescent="0.3">
      <c r="C61" s="9">
        <v>233</v>
      </c>
      <c r="D61" s="46" t="s">
        <v>866</v>
      </c>
      <c r="E61" s="10" t="s">
        <v>2068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85FC-B29A-4A83-9752-40B612D44859}">
  <dimension ref="B2:K21"/>
  <sheetViews>
    <sheetView workbookViewId="0">
      <selection activeCell="B2" sqref="B2"/>
    </sheetView>
  </sheetViews>
  <sheetFormatPr defaultRowHeight="14.4" x14ac:dyDescent="0.3"/>
  <cols>
    <col min="3" max="3" width="30.109375" customWidth="1"/>
    <col min="4" max="5" width="25.33203125" customWidth="1"/>
  </cols>
  <sheetData>
    <row r="2" spans="2:11" x14ac:dyDescent="0.3">
      <c r="B2" t="s">
        <v>3174</v>
      </c>
    </row>
    <row r="3" spans="2:11" ht="15" thickBot="1" x14ac:dyDescent="0.35">
      <c r="C3" s="19" t="s">
        <v>871</v>
      </c>
      <c r="D3" s="19" t="s">
        <v>872</v>
      </c>
      <c r="E3" s="19" t="s">
        <v>873</v>
      </c>
    </row>
    <row r="4" spans="2:11" ht="15" thickBot="1" x14ac:dyDescent="0.35">
      <c r="C4" s="20" t="str">
        <f>VLOOKUP(E4,'TN Constituency'!P:Q,2,FALSE)</f>
        <v>bcfb125e-6b85-4f11-a08f-902adff330bf</v>
      </c>
      <c r="D4" s="26" t="s">
        <v>1367</v>
      </c>
      <c r="E4" t="s">
        <v>553</v>
      </c>
      <c r="G4">
        <v>8</v>
      </c>
      <c r="I4" t="s">
        <v>1408</v>
      </c>
      <c r="K4" t="s">
        <v>553</v>
      </c>
    </row>
    <row r="5" spans="2:11" ht="15" thickBot="1" x14ac:dyDescent="0.35">
      <c r="C5" s="20" t="str">
        <f>VLOOKUP(E5,'TN Constituency'!P:Q,2,FALSE)</f>
        <v>144532f7-7933-491e-8f75-8444036f8e76</v>
      </c>
      <c r="D5" s="29" t="s">
        <v>1368</v>
      </c>
      <c r="E5" t="s">
        <v>549</v>
      </c>
      <c r="G5">
        <v>12</v>
      </c>
      <c r="I5" t="s">
        <v>1408</v>
      </c>
      <c r="K5" t="s">
        <v>549</v>
      </c>
    </row>
    <row r="6" spans="2:11" ht="15" thickBot="1" x14ac:dyDescent="0.35">
      <c r="C6" s="20" t="str">
        <f>VLOOKUP(E6,'TN Constituency'!P:Q,2,FALSE)</f>
        <v>8bf639a7-bca3-42f8-928c-d466c5679fd8</v>
      </c>
      <c r="D6" s="26" t="s">
        <v>1369</v>
      </c>
      <c r="E6" t="s">
        <v>613</v>
      </c>
      <c r="G6">
        <v>33</v>
      </c>
      <c r="I6" t="s">
        <v>1408</v>
      </c>
      <c r="K6" t="s">
        <v>613</v>
      </c>
    </row>
    <row r="7" spans="2:11" ht="15" thickBot="1" x14ac:dyDescent="0.35">
      <c r="C7" s="20" t="str">
        <f>VLOOKUP(E7,'TN Constituency'!P:Q,2,FALSE)</f>
        <v>3c964927-68f7-4aa4-87c1-b126ac7d928c</v>
      </c>
      <c r="D7" s="29" t="s">
        <v>1370</v>
      </c>
      <c r="E7" t="s">
        <v>517</v>
      </c>
      <c r="G7">
        <v>36</v>
      </c>
      <c r="I7" t="s">
        <v>1408</v>
      </c>
      <c r="K7" t="s">
        <v>517</v>
      </c>
    </row>
    <row r="8" spans="2:11" ht="15" thickBot="1" x14ac:dyDescent="0.35">
      <c r="C8" s="20" t="str">
        <f>VLOOKUP(E8,'TN Constituency'!P:Q,2,FALSE)</f>
        <v>b4afca63-3c36-494b-8f7a-308c74d24ef3</v>
      </c>
      <c r="D8" s="26" t="s">
        <v>1371</v>
      </c>
      <c r="E8" t="s">
        <v>623</v>
      </c>
      <c r="G8">
        <v>39</v>
      </c>
      <c r="I8" t="s">
        <v>1408</v>
      </c>
      <c r="K8" t="s">
        <v>623</v>
      </c>
    </row>
    <row r="9" spans="2:11" ht="15" thickBot="1" x14ac:dyDescent="0.35">
      <c r="C9" s="20" t="str">
        <f>VLOOKUP(E9,'TN Constituency'!P:Q,2,FALSE)</f>
        <v>d6c06308-5b86-46df-8956-4f558d116b3f</v>
      </c>
      <c r="D9" s="29" t="s">
        <v>1372</v>
      </c>
      <c r="E9" t="s">
        <v>648</v>
      </c>
      <c r="G9">
        <v>58</v>
      </c>
      <c r="I9" t="s">
        <v>1408</v>
      </c>
      <c r="K9" t="s">
        <v>648</v>
      </c>
    </row>
    <row r="10" spans="2:11" ht="15" thickBot="1" x14ac:dyDescent="0.35">
      <c r="C10" s="20" t="str">
        <f>VLOOKUP(E10,'TN Constituency'!P:Q,2,FALSE)</f>
        <v>336dc71b-ba67-4fd9-9c9c-8289c709cdf5</v>
      </c>
      <c r="D10" s="27" t="s">
        <v>1373</v>
      </c>
      <c r="E10" t="s">
        <v>149</v>
      </c>
      <c r="G10">
        <v>59</v>
      </c>
      <c r="I10" t="s">
        <v>1408</v>
      </c>
      <c r="K10" t="s">
        <v>149</v>
      </c>
    </row>
    <row r="11" spans="2:11" ht="15" thickBot="1" x14ac:dyDescent="0.35">
      <c r="C11" s="20" t="str">
        <f>VLOOKUP(E11,'TN Constituency'!P:Q,2,FALSE)</f>
        <v>74f207e7-e4fd-450e-8d77-26aeec86f93f</v>
      </c>
      <c r="D11" s="29" t="s">
        <v>1374</v>
      </c>
      <c r="E11" t="s">
        <v>657</v>
      </c>
      <c r="G11">
        <v>66</v>
      </c>
      <c r="I11" t="s">
        <v>1408</v>
      </c>
      <c r="K11" t="s">
        <v>657</v>
      </c>
    </row>
    <row r="12" spans="2:11" ht="15" thickBot="1" x14ac:dyDescent="0.35">
      <c r="C12" s="20" t="str">
        <f>VLOOKUP(E12,'TN Constituency'!P:Q,2,FALSE)</f>
        <v>4b93b543-e28b-49f6-be19-09de444d43d9</v>
      </c>
      <c r="D12" s="26" t="s">
        <v>1001</v>
      </c>
      <c r="E12" t="s">
        <v>487</v>
      </c>
      <c r="G12">
        <v>70</v>
      </c>
      <c r="I12" t="s">
        <v>1408</v>
      </c>
      <c r="K12" t="s">
        <v>487</v>
      </c>
    </row>
    <row r="13" spans="2:11" ht="15" thickBot="1" x14ac:dyDescent="0.35">
      <c r="C13" s="20" t="str">
        <f>VLOOKUP(E13,'TN Constituency'!P:Q,2,FALSE)</f>
        <v>a3e78c2b-9731-4faa-8345-1d7cc1512556</v>
      </c>
      <c r="D13" s="29" t="s">
        <v>1375</v>
      </c>
      <c r="E13" t="s">
        <v>238</v>
      </c>
      <c r="G13">
        <v>75</v>
      </c>
      <c r="I13" t="s">
        <v>1408</v>
      </c>
      <c r="K13" t="s">
        <v>238</v>
      </c>
    </row>
    <row r="14" spans="2:11" ht="15" thickBot="1" x14ac:dyDescent="0.35">
      <c r="C14" s="20" t="str">
        <f>VLOOKUP(E14,'TN Constituency'!P:Q,2,FALSE)</f>
        <v>9417a184-5784-445a-b39c-3483f11c2c82</v>
      </c>
      <c r="D14" s="26" t="s">
        <v>1376</v>
      </c>
      <c r="E14" t="s">
        <v>478</v>
      </c>
      <c r="G14">
        <v>78</v>
      </c>
      <c r="I14" t="s">
        <v>1408</v>
      </c>
      <c r="K14" t="s">
        <v>478</v>
      </c>
    </row>
    <row r="15" spans="2:11" ht="15" thickBot="1" x14ac:dyDescent="0.35">
      <c r="C15" s="20" t="str">
        <f>VLOOKUP(E15,'TN Constituency'!P:Q,2,FALSE)</f>
        <v>71c3c459-2eeb-4256-9260-087aff06bc8d</v>
      </c>
      <c r="D15" s="29" t="s">
        <v>1377</v>
      </c>
      <c r="E15" t="s">
        <v>686</v>
      </c>
      <c r="G15">
        <v>88</v>
      </c>
      <c r="I15" t="s">
        <v>1408</v>
      </c>
      <c r="K15" t="s">
        <v>686</v>
      </c>
    </row>
    <row r="16" spans="2:11" ht="15" thickBot="1" x14ac:dyDescent="0.35">
      <c r="C16" s="20" t="str">
        <f>VLOOKUP(E16,'TN Constituency'!P:Q,2,FALSE)</f>
        <v>030e67da-25c5-44fb-9985-af97a1991d17</v>
      </c>
      <c r="D16" s="26" t="s">
        <v>1378</v>
      </c>
      <c r="E16" t="s">
        <v>470</v>
      </c>
      <c r="G16">
        <v>89</v>
      </c>
      <c r="I16" t="s">
        <v>1408</v>
      </c>
      <c r="K16" t="s">
        <v>470</v>
      </c>
    </row>
    <row r="17" spans="3:11" ht="15" thickBot="1" x14ac:dyDescent="0.35">
      <c r="C17" s="20" t="str">
        <f>VLOOKUP(E17,'TN Constituency'!P:Q,2,FALSE)</f>
        <v>a77836fe-a031-4aac-b606-9d7d2791cdd9</v>
      </c>
      <c r="D17" s="29" t="s">
        <v>1379</v>
      </c>
      <c r="E17" t="s">
        <v>406</v>
      </c>
      <c r="G17">
        <v>150</v>
      </c>
      <c r="I17" t="s">
        <v>1408</v>
      </c>
      <c r="K17" t="s">
        <v>406</v>
      </c>
    </row>
    <row r="18" spans="3:11" ht="15" thickBot="1" x14ac:dyDescent="0.35">
      <c r="C18" s="20" t="str">
        <f>VLOOKUP(E18,'TN Constituency'!P:Q,2,FALSE)</f>
        <v>075bda0a-1bf0-40fa-a077-4e67baec148c</v>
      </c>
      <c r="D18" s="26" t="s">
        <v>1380</v>
      </c>
      <c r="E18" t="s">
        <v>2627</v>
      </c>
      <c r="G18">
        <v>152</v>
      </c>
      <c r="I18" t="s">
        <v>1408</v>
      </c>
      <c r="K18" t="s">
        <v>762</v>
      </c>
    </row>
    <row r="19" spans="3:11" ht="15" thickBot="1" x14ac:dyDescent="0.35">
      <c r="C19" s="20" t="str">
        <f>VLOOKUP(E19,'TN Constituency'!P:Q,2,FALSE)</f>
        <v>638ea284-7739-40f8-8db7-b26319b8d217</v>
      </c>
      <c r="D19" s="29" t="s">
        <v>1381</v>
      </c>
      <c r="E19" t="s">
        <v>2635</v>
      </c>
      <c r="G19">
        <v>159</v>
      </c>
      <c r="I19" t="s">
        <v>1408</v>
      </c>
      <c r="K19" t="s">
        <v>770</v>
      </c>
    </row>
    <row r="20" spans="3:11" ht="15" thickBot="1" x14ac:dyDescent="0.35">
      <c r="C20" s="20" t="str">
        <f>VLOOKUP(E20,'TN Constituency'!P:Q,2,FALSE)</f>
        <v>d93c3a2b-81e9-4f4e-905e-cd171ce402e0</v>
      </c>
      <c r="D20" s="26" t="s">
        <v>1382</v>
      </c>
      <c r="E20" t="s">
        <v>774</v>
      </c>
      <c r="G20">
        <v>161</v>
      </c>
      <c r="I20" t="s">
        <v>1408</v>
      </c>
      <c r="K20" t="s">
        <v>774</v>
      </c>
    </row>
    <row r="21" spans="3:11" ht="15" thickBot="1" x14ac:dyDescent="0.35">
      <c r="C21" s="20" t="str">
        <f>VLOOKUP(E21,'TN Constituency'!P:Q,2,FALSE)</f>
        <v>561279b4-8257-4b07-ae5d-eaee5d7ad432</v>
      </c>
      <c r="D21" s="30" t="s">
        <v>1383</v>
      </c>
      <c r="E21" t="s">
        <v>778</v>
      </c>
      <c r="G21">
        <v>164</v>
      </c>
      <c r="I21" t="s">
        <v>1408</v>
      </c>
      <c r="K21" t="s">
        <v>778</v>
      </c>
    </row>
  </sheetData>
  <hyperlinks>
    <hyperlink ref="D10" r:id="rId1" display="https://www.oneindia.com/politicians/sowmiya-anbumani-77605.html" xr:uid="{9878B2F1-6A52-4E56-AD5B-C573120139A0}"/>
    <hyperlink ref="D21" r:id="rId2" display="https://www.oneindia.com/politicians/vadivel-ravanan-s-77617.html" xr:uid="{111E787B-FA7A-4CA5-AF98-F405B6B2AD3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D53F-4745-44E5-BD51-10930FEDE6B9}">
  <dimension ref="C2:E6"/>
  <sheetViews>
    <sheetView workbookViewId="0">
      <selection activeCell="C2" sqref="C2:E6"/>
    </sheetView>
  </sheetViews>
  <sheetFormatPr defaultRowHeight="14.4" x14ac:dyDescent="0.3"/>
  <cols>
    <col min="3" max="3" width="34.88671875" customWidth="1"/>
    <col min="4" max="5" width="22.6640625" customWidth="1"/>
  </cols>
  <sheetData>
    <row r="2" spans="3:5" ht="15" thickBot="1" x14ac:dyDescent="0.35">
      <c r="C2" s="19" t="s">
        <v>871</v>
      </c>
      <c r="D2" s="19" t="s">
        <v>872</v>
      </c>
      <c r="E2" s="19" t="s">
        <v>873</v>
      </c>
    </row>
    <row r="3" spans="3:5" ht="15" thickBot="1" x14ac:dyDescent="0.35">
      <c r="C3" s="25">
        <v>1</v>
      </c>
      <c r="D3" s="26" t="s">
        <v>1384</v>
      </c>
      <c r="E3" s="27" t="s">
        <v>1061</v>
      </c>
    </row>
    <row r="4" spans="3:5" ht="15" thickBot="1" x14ac:dyDescent="0.35">
      <c r="C4" s="28">
        <v>2</v>
      </c>
      <c r="D4" s="29" t="s">
        <v>1385</v>
      </c>
      <c r="E4" s="30" t="s">
        <v>1176</v>
      </c>
    </row>
    <row r="5" spans="3:5" ht="15" thickBot="1" x14ac:dyDescent="0.35">
      <c r="C5" s="25">
        <v>3</v>
      </c>
      <c r="D5" s="26" t="s">
        <v>1386</v>
      </c>
      <c r="E5" s="27" t="s">
        <v>1235</v>
      </c>
    </row>
    <row r="6" spans="3:5" ht="15" thickBot="1" x14ac:dyDescent="0.35">
      <c r="C6" s="28">
        <v>4</v>
      </c>
      <c r="D6" s="29" t="s">
        <v>1387</v>
      </c>
      <c r="E6" s="30" t="s">
        <v>1292</v>
      </c>
    </row>
  </sheetData>
  <hyperlinks>
    <hyperlink ref="E3" r:id="rId1" tooltip="Modakkurichi" display="https://www.oneindia.com/modakkurichi-assembly-elections-tn-100/" xr:uid="{BAAC78CA-5AF5-48C5-924F-BED5F350AF25}"/>
    <hyperlink ref="E4" r:id="rId2" tooltip="Sirkazhi" display="https://www.oneindia.com/sirkazhi-assembly-elections-tn-160/" xr:uid="{A4B50578-011C-4689-A699-BA907A1D3B02}"/>
    <hyperlink ref="E5" r:id="rId3" tooltip="Madurai South" display="https://www.oneindia.com/madurai-south-assembly-elections-tn-192/" xr:uid="{CC81441E-1706-4DFE-AC49-0803C423B8B2}"/>
    <hyperlink ref="E6" r:id="rId4" tooltip="Kadayanallur" display="https://www.oneindia.com/kadayanallur-assembly-elections-tn-221/" xr:uid="{ECC7686F-2274-4121-A638-D38342E2806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F35-E591-4318-81A6-E9C521A5360D}">
  <dimension ref="B2:M37"/>
  <sheetViews>
    <sheetView workbookViewId="0">
      <selection activeCell="B31" sqref="B31"/>
    </sheetView>
  </sheetViews>
  <sheetFormatPr defaultRowHeight="14.4" x14ac:dyDescent="0.3"/>
  <cols>
    <col min="3" max="3" width="33.21875" customWidth="1"/>
    <col min="4" max="5" width="22.88671875" customWidth="1"/>
  </cols>
  <sheetData>
    <row r="2" spans="2:13" x14ac:dyDescent="0.3">
      <c r="B2" t="s">
        <v>3194</v>
      </c>
    </row>
    <row r="3" spans="2:13" x14ac:dyDescent="0.3">
      <c r="C3" t="s">
        <v>3299</v>
      </c>
    </row>
    <row r="4" spans="2:13" ht="15" thickBot="1" x14ac:dyDescent="0.35">
      <c r="C4" s="19" t="s">
        <v>871</v>
      </c>
      <c r="D4" s="19" t="s">
        <v>872</v>
      </c>
      <c r="E4" s="19" t="s">
        <v>873</v>
      </c>
    </row>
    <row r="5" spans="2:13" ht="15" thickBot="1" x14ac:dyDescent="0.35">
      <c r="C5" s="20" t="str">
        <f>VLOOKUP(E5,'TN Constituency'!P:Q,2,FALSE)</f>
        <v>8bf639a7-bca3-42f8-928c-d466c5679fd8</v>
      </c>
      <c r="D5" s="26" t="s">
        <v>1388</v>
      </c>
      <c r="E5" t="s">
        <v>613</v>
      </c>
      <c r="I5">
        <v>33</v>
      </c>
      <c r="K5" t="s">
        <v>1408</v>
      </c>
      <c r="M5" t="s">
        <v>613</v>
      </c>
    </row>
    <row r="6" spans="2:13" ht="15" thickBot="1" x14ac:dyDescent="0.35">
      <c r="C6" s="20" t="str">
        <f>VLOOKUP(E6,'TN Constituency'!P:Q,2,FALSE)</f>
        <v>92c11a80-61bf-41d8-ac06-ccda1453a110</v>
      </c>
      <c r="D6" s="30" t="s">
        <v>1389</v>
      </c>
      <c r="E6" t="s">
        <v>615</v>
      </c>
      <c r="I6">
        <v>34</v>
      </c>
      <c r="K6" t="s">
        <v>1408</v>
      </c>
      <c r="M6" t="s">
        <v>615</v>
      </c>
    </row>
    <row r="7" spans="2:13" ht="15" thickBot="1" x14ac:dyDescent="0.35">
      <c r="C7" s="20" t="str">
        <f>VLOOKUP(E7,'TN Constituency'!P:Q,2,FALSE)</f>
        <v>3cf53256-ea4a-4536-81f5-78fcf5d61d52</v>
      </c>
      <c r="D7" s="26" t="s">
        <v>1390</v>
      </c>
      <c r="E7" t="s">
        <v>621</v>
      </c>
      <c r="I7">
        <v>38</v>
      </c>
      <c r="K7" t="s">
        <v>1408</v>
      </c>
      <c r="M7" t="s">
        <v>621</v>
      </c>
    </row>
    <row r="8" spans="2:13" ht="15" thickBot="1" x14ac:dyDescent="0.35">
      <c r="C8" s="20" t="str">
        <f>VLOOKUP(E8,'TN Constituency'!P:Q,2,FALSE)</f>
        <v>2e887ca2-b947-45eb-8086-fb5e05b9a2ac</v>
      </c>
      <c r="D8" s="30" t="s">
        <v>1391</v>
      </c>
      <c r="E8" t="s">
        <v>665</v>
      </c>
      <c r="I8">
        <v>72</v>
      </c>
      <c r="K8" t="s">
        <v>1408</v>
      </c>
      <c r="M8" t="s">
        <v>665</v>
      </c>
    </row>
    <row r="9" spans="2:13" ht="15" thickBot="1" x14ac:dyDescent="0.35">
      <c r="C9" s="20" t="str">
        <f>VLOOKUP(E9,'TN Constituency'!P:Q,2,FALSE)</f>
        <v>55330759-7d3f-435e-bc45-ef19986b9603</v>
      </c>
      <c r="D9" s="26" t="s">
        <v>1392</v>
      </c>
      <c r="E9" t="s">
        <v>675</v>
      </c>
      <c r="I9">
        <v>80</v>
      </c>
      <c r="K9" t="s">
        <v>1408</v>
      </c>
      <c r="M9" t="s">
        <v>675</v>
      </c>
    </row>
    <row r="10" spans="2:13" ht="15" thickBot="1" x14ac:dyDescent="0.35">
      <c r="C10" s="20" t="str">
        <f>VLOOKUP(E10,'TN Constituency'!P:Q,2,FALSE)</f>
        <v>0ebaae94-0cf3-4cf8-bc48-5256c3119ff1</v>
      </c>
      <c r="D10" s="29" t="s">
        <v>1393</v>
      </c>
      <c r="E10" t="s">
        <v>56</v>
      </c>
      <c r="I10">
        <v>154</v>
      </c>
      <c r="K10" t="s">
        <v>1408</v>
      </c>
      <c r="M10" t="s">
        <v>56</v>
      </c>
    </row>
    <row r="11" spans="2:13" ht="15" thickBot="1" x14ac:dyDescent="0.35">
      <c r="C11" s="20" t="str">
        <f>VLOOKUP(E11,'TN Constituency'!P:Q,2,FALSE)</f>
        <v>638ea284-7739-40f8-8db7-b26319b8d217</v>
      </c>
      <c r="D11" s="27" t="s">
        <v>1394</v>
      </c>
      <c r="E11" t="s">
        <v>2635</v>
      </c>
      <c r="I11">
        <v>159</v>
      </c>
      <c r="K11" t="s">
        <v>1408</v>
      </c>
      <c r="M11" t="s">
        <v>770</v>
      </c>
    </row>
    <row r="12" spans="2:13" ht="15" thickBot="1" x14ac:dyDescent="0.35">
      <c r="C12" s="20" t="str">
        <f>VLOOKUP(E12,'TN Constituency'!P:Q,2,FALSE)</f>
        <v>4686158a-85b8-4b25-b9e3-c0883bd0d13b</v>
      </c>
      <c r="D12" s="29" t="s">
        <v>1395</v>
      </c>
      <c r="E12" t="s">
        <v>822</v>
      </c>
      <c r="I12">
        <v>199</v>
      </c>
      <c r="K12" t="s">
        <v>1408</v>
      </c>
      <c r="M12" t="s">
        <v>822</v>
      </c>
    </row>
    <row r="14" spans="2:13" x14ac:dyDescent="0.3">
      <c r="B14" t="s">
        <v>3185</v>
      </c>
    </row>
    <row r="15" spans="2:13" x14ac:dyDescent="0.3">
      <c r="C15" t="s">
        <v>1401</v>
      </c>
    </row>
    <row r="16" spans="2:13" ht="15" thickBot="1" x14ac:dyDescent="0.35">
      <c r="C16" s="19" t="s">
        <v>871</v>
      </c>
      <c r="D16" s="19" t="s">
        <v>872</v>
      </c>
      <c r="E16" s="19" t="s">
        <v>873</v>
      </c>
    </row>
    <row r="17" spans="2:13" ht="15" thickBot="1" x14ac:dyDescent="0.35">
      <c r="C17" s="20" t="str">
        <f>VLOOKUP(E17,'TN Constituency'!P:Q,2,FALSE)</f>
        <v>91bc257e-4e16-4cbe-87e4-bd31f2f58413</v>
      </c>
      <c r="D17" s="26" t="s">
        <v>1396</v>
      </c>
      <c r="E17" t="s">
        <v>512</v>
      </c>
      <c r="I17">
        <v>41</v>
      </c>
      <c r="K17" t="s">
        <v>1408</v>
      </c>
      <c r="M17" t="s">
        <v>512</v>
      </c>
    </row>
    <row r="18" spans="2:13" ht="15" thickBot="1" x14ac:dyDescent="0.35">
      <c r="C18" s="20" t="str">
        <f>VLOOKUP(E18,'TN Constituency'!P:Q,2,FALSE)</f>
        <v>3a17227d-9feb-4a4c-846b-2ebd9aa172e0</v>
      </c>
      <c r="D18" s="30" t="s">
        <v>1397</v>
      </c>
      <c r="E18" t="s">
        <v>459</v>
      </c>
      <c r="I18">
        <v>99</v>
      </c>
      <c r="K18" t="s">
        <v>1408</v>
      </c>
      <c r="M18" t="s">
        <v>459</v>
      </c>
    </row>
    <row r="19" spans="2:13" ht="15" thickBot="1" x14ac:dyDescent="0.35">
      <c r="C19" s="20" t="str">
        <f>VLOOKUP(E19,'TN Constituency'!P:Q,2,FALSE)</f>
        <v>c195167e-8489-4897-bb80-4d1cd317d17e</v>
      </c>
      <c r="D19" s="26" t="s">
        <v>1398</v>
      </c>
      <c r="E19" t="s">
        <v>214</v>
      </c>
      <c r="I19">
        <v>128</v>
      </c>
      <c r="K19" t="s">
        <v>1408</v>
      </c>
      <c r="M19" t="s">
        <v>214</v>
      </c>
    </row>
    <row r="20" spans="2:13" ht="15" thickBot="1" x14ac:dyDescent="0.35">
      <c r="C20" s="20" t="str">
        <f>VLOOKUP(E20,'TN Constituency'!P:Q,2,FALSE)</f>
        <v>846befdb-07b4-4146-abca-c8d1d378a116</v>
      </c>
      <c r="D20" s="29" t="s">
        <v>1399</v>
      </c>
      <c r="E20" t="s">
        <v>393</v>
      </c>
      <c r="I20">
        <v>171</v>
      </c>
      <c r="K20" t="s">
        <v>1408</v>
      </c>
      <c r="M20" t="s">
        <v>393</v>
      </c>
    </row>
    <row r="21" spans="2:13" ht="15" thickBot="1" x14ac:dyDescent="0.35">
      <c r="C21" s="20" t="str">
        <f>VLOOKUP(E21,'TN Constituency'!P:Q,2,FALSE)</f>
        <v>227183fd-4356-4815-9f2b-51ccced152c5</v>
      </c>
      <c r="D21" s="26" t="s">
        <v>1400</v>
      </c>
      <c r="E21" t="s">
        <v>868</v>
      </c>
      <c r="I21">
        <v>234</v>
      </c>
      <c r="K21" t="s">
        <v>1408</v>
      </c>
      <c r="M21" t="s">
        <v>868</v>
      </c>
    </row>
    <row r="24" spans="2:13" x14ac:dyDescent="0.3">
      <c r="B24" t="s">
        <v>3159</v>
      </c>
    </row>
    <row r="25" spans="2:13" x14ac:dyDescent="0.3">
      <c r="C25" t="s">
        <v>1403</v>
      </c>
    </row>
    <row r="26" spans="2:13" ht="15" thickBot="1" x14ac:dyDescent="0.35">
      <c r="C26" s="19" t="s">
        <v>871</v>
      </c>
      <c r="D26" s="19" t="s">
        <v>872</v>
      </c>
      <c r="E26" s="19" t="s">
        <v>873</v>
      </c>
    </row>
    <row r="27" spans="2:13" ht="15" thickBot="1" x14ac:dyDescent="0.35">
      <c r="C27" s="20" t="str">
        <f>VLOOKUP(E27,'TN Constituency'!P:Q,2,FALSE)</f>
        <v>e1f1355e-7029-42d4-b661-cfd3139139d6</v>
      </c>
      <c r="D27" s="26" t="s">
        <v>1402</v>
      </c>
      <c r="E27" t="s">
        <v>609</v>
      </c>
      <c r="I27">
        <v>30</v>
      </c>
      <c r="K27" t="s">
        <v>1408</v>
      </c>
      <c r="M27" t="s">
        <v>609</v>
      </c>
    </row>
    <row r="28" spans="2:13" ht="15" thickBot="1" x14ac:dyDescent="0.35">
      <c r="C28" s="20" t="str">
        <f>VLOOKUP(E28,'TN Constituency'!P:Q,2,FALSE)</f>
        <v>93d839a0-f2dc-4bc1-8472-fcea19d24bf6</v>
      </c>
      <c r="D28" s="29" t="s">
        <v>904</v>
      </c>
      <c r="E28" t="s">
        <v>409</v>
      </c>
      <c r="I28">
        <v>148</v>
      </c>
      <c r="K28" t="s">
        <v>1408</v>
      </c>
      <c r="M28" t="s">
        <v>409</v>
      </c>
    </row>
    <row r="31" spans="2:13" x14ac:dyDescent="0.3">
      <c r="B31" t="s">
        <v>3169</v>
      </c>
    </row>
    <row r="32" spans="2:13" x14ac:dyDescent="0.3">
      <c r="C32" t="s">
        <v>2446</v>
      </c>
    </row>
    <row r="33" spans="3:12" ht="15" thickBot="1" x14ac:dyDescent="0.35">
      <c r="C33" s="19" t="s">
        <v>871</v>
      </c>
      <c r="D33" s="19" t="s">
        <v>872</v>
      </c>
      <c r="E33" s="19" t="s">
        <v>873</v>
      </c>
    </row>
    <row r="34" spans="3:12" ht="15" thickBot="1" x14ac:dyDescent="0.35">
      <c r="C34" s="20" t="str">
        <f>VLOOKUP(E34,'TN Constituency'!P:Q,2,FALSE)</f>
        <v>ed801607-de07-48d1-b18d-51c1acb399f6</v>
      </c>
      <c r="D34" s="26" t="s">
        <v>1384</v>
      </c>
      <c r="E34" t="s">
        <v>702</v>
      </c>
      <c r="H34">
        <v>100</v>
      </c>
      <c r="J34" t="s">
        <v>1408</v>
      </c>
      <c r="L34" t="s">
        <v>702</v>
      </c>
    </row>
    <row r="35" spans="3:12" ht="15" thickBot="1" x14ac:dyDescent="0.35">
      <c r="C35" s="20" t="str">
        <f>VLOOKUP(E35,'TN Constituency'!P:Q,2,FALSE)</f>
        <v>338f319d-ca9d-4602-b05d-ecec7b747539</v>
      </c>
      <c r="D35" s="29" t="s">
        <v>1385</v>
      </c>
      <c r="E35" t="s">
        <v>772</v>
      </c>
      <c r="H35">
        <v>160</v>
      </c>
      <c r="J35" t="s">
        <v>1408</v>
      </c>
      <c r="L35" t="s">
        <v>772</v>
      </c>
    </row>
    <row r="36" spans="3:12" ht="15" thickBot="1" x14ac:dyDescent="0.35">
      <c r="C36" s="20" t="str">
        <f>VLOOKUP(E36,'TN Constituency'!P:Q,2,FALSE)</f>
        <v>f392b3e7-f12d-45e3-bd5e-6ff9978c2947</v>
      </c>
      <c r="D36" s="26" t="s">
        <v>1386</v>
      </c>
      <c r="E36" t="s">
        <v>813</v>
      </c>
      <c r="H36">
        <v>192</v>
      </c>
      <c r="J36" t="s">
        <v>1408</v>
      </c>
      <c r="L36" t="s">
        <v>813</v>
      </c>
    </row>
    <row r="37" spans="3:12" ht="15" thickBot="1" x14ac:dyDescent="0.35">
      <c r="C37" s="20" t="str">
        <f>VLOOKUP(E37,'TN Constituency'!P:Q,2,FALSE)</f>
        <v>20e0bb62-3cb1-413b-9452-6d7d72674e55</v>
      </c>
      <c r="D37" s="29" t="s">
        <v>1387</v>
      </c>
      <c r="E37" t="s">
        <v>124</v>
      </c>
      <c r="H37">
        <v>221</v>
      </c>
      <c r="J37" t="s">
        <v>1408</v>
      </c>
      <c r="L37" t="s">
        <v>124</v>
      </c>
    </row>
  </sheetData>
  <hyperlinks>
    <hyperlink ref="D6" r:id="rId1" display="https://www.oneindia.com/politicians/sindhanai-selvan-77627.html" xr:uid="{D75FF7C4-8411-430C-ADBD-7AB0461591BA}"/>
    <hyperlink ref="D8" r:id="rId2" display="https://www.oneindia.com/politicians/vanni-arasu-77631.html" xr:uid="{B737EA6B-091B-4C4F-A30D-66C0507313A6}"/>
    <hyperlink ref="D11" r:id="rId3" display="https://www.oneindia.com/politicians/e-jothimani-77639.html" xr:uid="{60852D1A-096D-4F16-8345-154730138AEF}"/>
    <hyperlink ref="D18" r:id="rId4" display="https://www.oneindia.com/politicians/m-yuvaraja-77663.html" xr:uid="{1595642C-F8BC-4AB8-AAB9-0A4069944F5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8FE6-5C92-4AB1-822B-315BAAB67013}">
  <dimension ref="D1:R236"/>
  <sheetViews>
    <sheetView topLeftCell="I150" workbookViewId="0">
      <selection activeCell="M200" sqref="M200"/>
    </sheetView>
  </sheetViews>
  <sheetFormatPr defaultRowHeight="14.4" x14ac:dyDescent="0.3"/>
  <cols>
    <col min="4" max="4" width="36.33203125" bestFit="1" customWidth="1"/>
    <col min="5" max="5" width="17.88671875" customWidth="1"/>
    <col min="6" max="6" width="20.88671875" bestFit="1" customWidth="1"/>
    <col min="7" max="7" width="16" bestFit="1" customWidth="1"/>
    <col min="8" max="8" width="16" customWidth="1"/>
    <col min="9" max="9" width="36.33203125" bestFit="1" customWidth="1"/>
    <col min="10" max="10" width="36.109375" bestFit="1" customWidth="1"/>
    <col min="11" max="11" width="35.5546875" bestFit="1" customWidth="1"/>
    <col min="12" max="12" width="9.88671875" bestFit="1" customWidth="1"/>
    <col min="13" max="13" width="10.44140625" bestFit="1" customWidth="1"/>
    <col min="15" max="15" width="49.77734375" customWidth="1"/>
    <col min="16" max="16" width="20.88671875" bestFit="1" customWidth="1"/>
    <col min="17" max="17" width="36.33203125" bestFit="1" customWidth="1"/>
  </cols>
  <sheetData>
    <row r="1" spans="4:18" x14ac:dyDescent="0.3">
      <c r="G1" t="s">
        <v>1410</v>
      </c>
    </row>
    <row r="2" spans="4:18" x14ac:dyDescent="0.3">
      <c r="D2" s="60" t="s">
        <v>1405</v>
      </c>
      <c r="E2" s="60" t="s">
        <v>1415</v>
      </c>
      <c r="F2" s="60" t="s">
        <v>2716</v>
      </c>
      <c r="G2" s="60" t="s">
        <v>1411</v>
      </c>
      <c r="H2" s="60" t="s">
        <v>2765</v>
      </c>
      <c r="I2" s="60" t="s">
        <v>2717</v>
      </c>
      <c r="J2" s="60" t="s">
        <v>1406</v>
      </c>
      <c r="K2" s="60" t="s">
        <v>2718</v>
      </c>
      <c r="L2" s="60" t="s">
        <v>1412</v>
      </c>
      <c r="M2" s="60" t="s">
        <v>1413</v>
      </c>
      <c r="N2" s="60" t="s">
        <v>1414</v>
      </c>
      <c r="P2" t="s">
        <v>1404</v>
      </c>
      <c r="Q2" t="s">
        <v>2434</v>
      </c>
    </row>
    <row r="3" spans="4:18" x14ac:dyDescent="0.3">
      <c r="D3" t="str">
        <f>VLOOKUP(F3,P:Q,2, FALSE)</f>
        <v>ad8f07c3-9b27-47ce-9824-acba45495914</v>
      </c>
      <c r="E3">
        <f t="shared" ref="E3:E66" si="0">VLOOKUP(F3,P:R,3, FALSE)</f>
        <v>28</v>
      </c>
      <c r="F3" t="s">
        <v>523</v>
      </c>
      <c r="G3" t="s">
        <v>1409</v>
      </c>
      <c r="I3" t="s">
        <v>2725</v>
      </c>
      <c r="J3" t="s">
        <v>2722</v>
      </c>
      <c r="K3" t="s">
        <v>2767</v>
      </c>
      <c r="M3" t="s">
        <v>2768</v>
      </c>
      <c r="N3">
        <v>1</v>
      </c>
      <c r="O3" t="str">
        <f>_xlfn.CONCAT("insert into constituency (id, name, reserved, district_id, state_id, country_id,  created_by) values('", D3, "',  '", F3, "', '", H3, "', '", I3, "', '", J3, "', '", K3, "', 'system');")</f>
        <v>insert into constituency (id, name, reserved, district_id, state_id, country_id,  created_by) values('ad8f07c3-9b27-47ce-9824-acba45495914',  'Alandur', '', '63cbd559-4eec-4e0e-b0fb-6381dfe6c073', '68628c43-8739-40d7-ab55-923c9a0d6a7d', 'c81fe682-33a0-11f1-abe6-00155d1e4039', 'system');</v>
      </c>
      <c r="P3" t="s">
        <v>562</v>
      </c>
      <c r="Q3" t="s">
        <v>2200</v>
      </c>
      <c r="R3">
        <v>1</v>
      </c>
    </row>
    <row r="4" spans="4:18" x14ac:dyDescent="0.3">
      <c r="D4" t="str">
        <f t="shared" ref="D4:D67" si="1">VLOOKUP(F4,P:Q,2, FALSE)</f>
        <v>e07aca0b-7616-4dcd-8664-fa9402b41790</v>
      </c>
      <c r="E4">
        <f t="shared" si="0"/>
        <v>182</v>
      </c>
      <c r="F4" t="s">
        <v>379</v>
      </c>
      <c r="G4" t="s">
        <v>1409</v>
      </c>
      <c r="I4" t="s">
        <v>2741</v>
      </c>
      <c r="J4" t="s">
        <v>2722</v>
      </c>
      <c r="K4" t="s">
        <v>2767</v>
      </c>
      <c r="O4" t="str">
        <f t="shared" ref="O4:O67" si="2">_xlfn.CONCAT("insert into constituency (id, name, reserved, district_id, state_id, country_id,  created_by) values('", D4, "',  '", F4, "', '", H4, "', '", I4, "', '", J4, "', '", K4, "', 'system');")</f>
        <v>insert into constituency (id, name, reserved, district_id, state_id, country_id,  created_by) values('e07aca0b-7616-4dcd-8664-fa9402b41790',  'Alangudi', '', '0fd86ea7-25eb-4f20-b4ad-2fe7dda7e382', '68628c43-8739-40d7-ab55-923c9a0d6a7d', 'c81fe682-33a0-11f1-abe6-00155d1e4039', 'system');</v>
      </c>
      <c r="P4" t="s">
        <v>570</v>
      </c>
      <c r="Q4" t="s">
        <v>2201</v>
      </c>
      <c r="R4">
        <v>2</v>
      </c>
    </row>
    <row r="5" spans="4:18" x14ac:dyDescent="0.3">
      <c r="D5" t="str">
        <f t="shared" si="1"/>
        <v>5cb2d3dd-3d93-4ead-bc75-569a593ef35c</v>
      </c>
      <c r="E5">
        <f t="shared" si="0"/>
        <v>223</v>
      </c>
      <c r="F5" t="s">
        <v>128</v>
      </c>
      <c r="G5" t="s">
        <v>1409</v>
      </c>
      <c r="I5" t="s">
        <v>2747</v>
      </c>
      <c r="J5" t="s">
        <v>2722</v>
      </c>
      <c r="K5" t="s">
        <v>2767</v>
      </c>
      <c r="O5" t="str">
        <f t="shared" si="2"/>
        <v>insert into constituency (id, name, reserved, district_id, state_id, country_id,  created_by) values('5cb2d3dd-3d93-4ead-bc75-569a593ef35c',  'Alangulam', '', '16857f49-0ac0-41c8-b5f4-b745f6f98fe3', '68628c43-8739-40d7-ab55-923c9a0d6a7d', 'c81fe682-33a0-11f1-abe6-00155d1e4039', 'system');</v>
      </c>
      <c r="P5" t="s">
        <v>140</v>
      </c>
      <c r="Q5" t="s">
        <v>2202</v>
      </c>
      <c r="R5">
        <v>3</v>
      </c>
    </row>
    <row r="6" spans="4:18" x14ac:dyDescent="0.3">
      <c r="D6" t="str">
        <f t="shared" si="1"/>
        <v>2a795b4b-1a74-43b5-b005-56aeadfa27a1</v>
      </c>
      <c r="E6">
        <f t="shared" si="0"/>
        <v>225</v>
      </c>
      <c r="F6" t="s">
        <v>132</v>
      </c>
      <c r="G6" t="s">
        <v>1409</v>
      </c>
      <c r="I6" t="s">
        <v>2756</v>
      </c>
      <c r="J6" t="s">
        <v>2722</v>
      </c>
      <c r="K6" t="s">
        <v>2767</v>
      </c>
      <c r="O6" t="str">
        <f t="shared" si="2"/>
        <v>insert into constituency (id, name, reserved, district_id, state_id, country_id,  created_by) values('2a795b4b-1a74-43b5-b005-56aeadfa27a1',  'Ambasamudram', '', '6a1bb690-7bc3-47d8-9672-e2ba8682155e', '68628c43-8739-40d7-ab55-923c9a0d6a7d', 'c81fe682-33a0-11f1-abe6-00155d1e4039', 'system');</v>
      </c>
      <c r="P6" t="s">
        <v>573</v>
      </c>
      <c r="Q6" t="s">
        <v>2203</v>
      </c>
      <c r="R6">
        <v>4</v>
      </c>
    </row>
    <row r="7" spans="4:18" x14ac:dyDescent="0.3">
      <c r="D7" t="str">
        <f t="shared" si="1"/>
        <v>bcfb125e-6b85-4f11-a08f-902adff330bf</v>
      </c>
      <c r="E7">
        <f t="shared" si="0"/>
        <v>8</v>
      </c>
      <c r="F7" t="s">
        <v>553</v>
      </c>
      <c r="G7" t="s">
        <v>1409</v>
      </c>
      <c r="I7" t="s">
        <v>2725</v>
      </c>
      <c r="J7" t="s">
        <v>2722</v>
      </c>
      <c r="K7" t="s">
        <v>2767</v>
      </c>
      <c r="O7" t="str">
        <f t="shared" si="2"/>
        <v>insert into constituency (id, name, reserved, district_id, state_id, country_id,  created_by) values('bcfb125e-6b85-4f11-a08f-902adff330bf',  'Ambattur', '', '63cbd559-4eec-4e0e-b0fb-6381dfe6c073', '68628c43-8739-40d7-ab55-923c9a0d6a7d', 'c81fe682-33a0-11f1-abe6-00155d1e4039', 'system');</v>
      </c>
      <c r="P7" t="s">
        <v>559</v>
      </c>
      <c r="Q7" t="s">
        <v>2204</v>
      </c>
      <c r="R7">
        <v>5</v>
      </c>
    </row>
    <row r="8" spans="4:18" x14ac:dyDescent="0.3">
      <c r="D8" t="str">
        <f t="shared" si="1"/>
        <v>6f8dcb00-c491-4184-a5f0-16d9308fed04</v>
      </c>
      <c r="E8">
        <f t="shared" si="0"/>
        <v>48</v>
      </c>
      <c r="F8" t="s">
        <v>190</v>
      </c>
      <c r="G8" t="s">
        <v>1409</v>
      </c>
      <c r="I8" t="s">
        <v>2757</v>
      </c>
      <c r="J8" t="s">
        <v>2722</v>
      </c>
      <c r="K8" t="s">
        <v>2767</v>
      </c>
      <c r="O8" t="str">
        <f t="shared" si="2"/>
        <v>insert into constituency (id, name, reserved, district_id, state_id, country_id,  created_by) values('6f8dcb00-c491-4184-a5f0-16d9308fed04',  'Ambur', '', '9070969c-1cf1-48f9-b11b-e2e1caf2025d', '68628c43-8739-40d7-ab55-923c9a0d6a7d', 'c81fe682-33a0-11f1-abe6-00155d1e4039', 'system');</v>
      </c>
      <c r="P8" t="s">
        <v>557</v>
      </c>
      <c r="Q8" t="s">
        <v>2205</v>
      </c>
      <c r="R8">
        <v>6</v>
      </c>
    </row>
    <row r="9" spans="4:18" x14ac:dyDescent="0.3">
      <c r="D9" t="str">
        <f t="shared" si="1"/>
        <v>ba90a866-2cf6-4c80-8721-b974b597081a</v>
      </c>
      <c r="E9">
        <f t="shared" si="0"/>
        <v>44</v>
      </c>
      <c r="F9" t="s">
        <v>629</v>
      </c>
      <c r="G9" t="s">
        <v>1409</v>
      </c>
      <c r="I9" t="s">
        <v>2761</v>
      </c>
      <c r="J9" t="s">
        <v>2722</v>
      </c>
      <c r="K9" t="s">
        <v>2767</v>
      </c>
      <c r="O9" t="str">
        <f t="shared" si="2"/>
        <v>insert into constituency (id, name, reserved, district_id, state_id, country_id,  created_by) values('ba90a866-2cf6-4c80-8721-b974b597081a',  'Anaikattu', '', '56ded4ab-571b-4a09-914a-e6c00bd31ee5', '68628c43-8739-40d7-ab55-923c9a0d6a7d', 'c81fe682-33a0-11f1-abe6-00155d1e4039', 'system');</v>
      </c>
      <c r="P9" t="s">
        <v>555</v>
      </c>
      <c r="Q9" t="s">
        <v>2206</v>
      </c>
      <c r="R9">
        <v>7</v>
      </c>
    </row>
    <row r="10" spans="4:18" x14ac:dyDescent="0.3">
      <c r="D10" t="str">
        <f t="shared" si="1"/>
        <v>aab1c270-b425-4175-8bf6-7aaf06426ba8</v>
      </c>
      <c r="E10">
        <f t="shared" si="0"/>
        <v>198</v>
      </c>
      <c r="F10" t="s">
        <v>98</v>
      </c>
      <c r="G10" t="s">
        <v>1409</v>
      </c>
      <c r="I10" t="s">
        <v>2751</v>
      </c>
      <c r="J10" t="s">
        <v>2722</v>
      </c>
      <c r="K10" t="s">
        <v>2767</v>
      </c>
      <c r="O10" t="str">
        <f t="shared" si="2"/>
        <v>insert into constituency (id, name, reserved, district_id, state_id, country_id,  created_by) values('aab1c270-b425-4175-8bf6-7aaf06426ba8',  'Andipatti', '', '95f7baf3-92ec-4aae-a8d9-7a791a502c75', '68628c43-8739-40d7-ab55-923c9a0d6a7d', 'c81fe682-33a0-11f1-abe6-00155d1e4039', 'system');</v>
      </c>
      <c r="P10" t="s">
        <v>553</v>
      </c>
      <c r="Q10" t="s">
        <v>2207</v>
      </c>
      <c r="R10">
        <v>8</v>
      </c>
    </row>
    <row r="11" spans="4:18" x14ac:dyDescent="0.3">
      <c r="D11" t="str">
        <f t="shared" si="1"/>
        <v>0a5ca5e8-1e73-4ccc-92e4-42d2e7499dc8</v>
      </c>
      <c r="E11">
        <f t="shared" si="0"/>
        <v>21</v>
      </c>
      <c r="F11" t="s">
        <v>535</v>
      </c>
      <c r="G11" t="s">
        <v>1409</v>
      </c>
      <c r="I11" t="s">
        <v>2725</v>
      </c>
      <c r="J11" t="s">
        <v>2722</v>
      </c>
      <c r="K11" t="s">
        <v>2767</v>
      </c>
      <c r="O11" t="str">
        <f t="shared" si="2"/>
        <v>insert into constituency (id, name, reserved, district_id, state_id, country_id,  created_by) values('0a5ca5e8-1e73-4ccc-92e4-42d2e7499dc8',  'Anna Nagar', '', '63cbd559-4eec-4e0e-b0fb-6381dfe6c073', '68628c43-8739-40d7-ab55-923c9a0d6a7d', 'c81fe682-33a0-11f1-abe6-00155d1e4039', 'system');</v>
      </c>
      <c r="P11" t="s">
        <v>579</v>
      </c>
      <c r="Q11" t="s">
        <v>2208</v>
      </c>
      <c r="R11">
        <v>9</v>
      </c>
    </row>
    <row r="12" spans="4:18" x14ac:dyDescent="0.3">
      <c r="D12" t="str">
        <f t="shared" si="1"/>
        <v>589cd307-7405-4cc3-b8b0-a08530402c7b</v>
      </c>
      <c r="E12">
        <f t="shared" si="0"/>
        <v>105</v>
      </c>
      <c r="F12" t="s">
        <v>278</v>
      </c>
      <c r="G12" t="s">
        <v>1409</v>
      </c>
      <c r="I12" t="s">
        <v>2730</v>
      </c>
      <c r="J12" t="s">
        <v>2722</v>
      </c>
      <c r="K12" t="s">
        <v>2767</v>
      </c>
      <c r="O12" t="str">
        <f t="shared" si="2"/>
        <v>insert into constituency (id, name, reserved, district_id, state_id, country_id,  created_by) values('589cd307-7405-4cc3-b8b0-a08530402c7b',  'Anthiyur', '', 'e2efd18f-6894-41eb-a8db-08cdb7f21267', '68628c43-8739-40d7-ab55-923c9a0d6a7d', 'c81fe682-33a0-11f1-abe6-00155d1e4039', 'system');</v>
      </c>
      <c r="P12" t="s">
        <v>581</v>
      </c>
      <c r="Q12" t="s">
        <v>2209</v>
      </c>
      <c r="R12">
        <v>10</v>
      </c>
    </row>
    <row r="13" spans="4:18" x14ac:dyDescent="0.3">
      <c r="D13" t="str">
        <f t="shared" si="1"/>
        <v>3cf53256-ea4a-4536-81f5-78fcf5d61d52</v>
      </c>
      <c r="E13">
        <f t="shared" si="0"/>
        <v>38</v>
      </c>
      <c r="F13" t="s">
        <v>621</v>
      </c>
      <c r="G13" t="s">
        <v>1409</v>
      </c>
      <c r="I13" t="s">
        <v>2743</v>
      </c>
      <c r="J13" t="s">
        <v>2722</v>
      </c>
      <c r="K13" t="s">
        <v>2767</v>
      </c>
      <c r="O13" t="str">
        <f t="shared" si="2"/>
        <v>insert into constituency (id, name, reserved, district_id, state_id, country_id,  created_by) values('3cf53256-ea4a-4536-81f5-78fcf5d61d52',  'Arakkonam', '', '4fa55af9-22fb-4523-b6c5-1629a9db82a5', '68628c43-8739-40d7-ab55-923c9a0d6a7d', 'c81fe682-33a0-11f1-abe6-00155d1e4039', 'system');</v>
      </c>
      <c r="P13" t="s">
        <v>583</v>
      </c>
      <c r="Q13" t="s">
        <v>2210</v>
      </c>
      <c r="R13">
        <v>11</v>
      </c>
    </row>
    <row r="14" spans="4:18" x14ac:dyDescent="0.3">
      <c r="D14" t="str">
        <f t="shared" si="1"/>
        <v>927e8d6e-1528-4cf4-8c57-48ab34fba5f3</v>
      </c>
      <c r="E14">
        <f t="shared" si="0"/>
        <v>67</v>
      </c>
      <c r="F14" t="s">
        <v>172</v>
      </c>
      <c r="G14" t="s">
        <v>1409</v>
      </c>
      <c r="I14" t="s">
        <v>2760</v>
      </c>
      <c r="J14" t="s">
        <v>2722</v>
      </c>
      <c r="K14" t="s">
        <v>2767</v>
      </c>
      <c r="O14" t="str">
        <f t="shared" si="2"/>
        <v>insert into constituency (id, name, reserved, district_id, state_id, country_id,  created_by) values('927e8d6e-1528-4cf4-8c57-48ab34fba5f3',  'Arani', '', '2fd5e362-8a2e-4b90-8d5f-b71353a07527', '68628c43-8739-40d7-ab55-923c9a0d6a7d', 'c81fe682-33a0-11f1-abe6-00155d1e4039', 'system');</v>
      </c>
      <c r="P14" t="s">
        <v>549</v>
      </c>
      <c r="Q14" t="s">
        <v>2211</v>
      </c>
      <c r="R14">
        <v>12</v>
      </c>
    </row>
    <row r="15" spans="4:18" x14ac:dyDescent="0.3">
      <c r="D15" t="str">
        <f t="shared" si="1"/>
        <v>ad74e248-23ff-4c5f-98e1-805d4ec7e550</v>
      </c>
      <c r="E15">
        <f t="shared" si="0"/>
        <v>183</v>
      </c>
      <c r="F15" t="s">
        <v>800</v>
      </c>
      <c r="G15" t="s">
        <v>1409</v>
      </c>
      <c r="I15" t="s">
        <v>2741</v>
      </c>
      <c r="J15" t="s">
        <v>2722</v>
      </c>
      <c r="K15" t="s">
        <v>2767</v>
      </c>
      <c r="O15" t="str">
        <f t="shared" si="2"/>
        <v>insert into constituency (id, name, reserved, district_id, state_id, country_id,  created_by) values('ad74e248-23ff-4c5f-98e1-805d4ec7e550',  'Aranthangi', '', '0fd86ea7-25eb-4f20-b4ad-2fe7dda7e382', '68628c43-8739-40d7-ab55-923c9a0d6a7d', 'c81fe682-33a0-11f1-abe6-00155d1e4039', 'system');</v>
      </c>
      <c r="P15" t="s">
        <v>28</v>
      </c>
      <c r="Q15" t="s">
        <v>2212</v>
      </c>
      <c r="R15">
        <v>13</v>
      </c>
    </row>
    <row r="16" spans="4:18" x14ac:dyDescent="0.3">
      <c r="D16" t="str">
        <f t="shared" si="1"/>
        <v>2b9a991e-cff7-42c9-a986-03898f3e8f8e</v>
      </c>
      <c r="E16">
        <f t="shared" si="0"/>
        <v>134</v>
      </c>
      <c r="F16" t="s">
        <v>220</v>
      </c>
      <c r="G16" t="s">
        <v>1409</v>
      </c>
      <c r="I16" t="s">
        <v>2734</v>
      </c>
      <c r="J16" t="s">
        <v>2722</v>
      </c>
      <c r="K16" t="s">
        <v>2767</v>
      </c>
      <c r="O16" t="str">
        <f t="shared" si="2"/>
        <v>insert into constituency (id, name, reserved, district_id, state_id, country_id,  created_by) values('2b9a991e-cff7-42c9-a986-03898f3e8f8e',  'Aravakurichi', '', '43e8d60c-0e2c-42f0-95d9-48b6ed30d923', '68628c43-8739-40d7-ab55-923c9a0d6a7d', 'c81fe682-33a0-11f1-abe6-00155d1e4039', 'system');</v>
      </c>
      <c r="P16" t="s">
        <v>547</v>
      </c>
      <c r="Q16" t="s">
        <v>2213</v>
      </c>
      <c r="R16">
        <v>14</v>
      </c>
    </row>
    <row r="17" spans="4:18" x14ac:dyDescent="0.3">
      <c r="D17" t="str">
        <f t="shared" si="1"/>
        <v>69fa24d2-050d-453c-9541-b00de0eddc10</v>
      </c>
      <c r="E17">
        <f t="shared" si="0"/>
        <v>42</v>
      </c>
      <c r="F17" t="s">
        <v>163</v>
      </c>
      <c r="G17" t="s">
        <v>1409</v>
      </c>
      <c r="I17" t="s">
        <v>2743</v>
      </c>
      <c r="J17" t="s">
        <v>2722</v>
      </c>
      <c r="K17" t="s">
        <v>2767</v>
      </c>
      <c r="O17" t="str">
        <f t="shared" si="2"/>
        <v>insert into constituency (id, name, reserved, district_id, state_id, country_id,  created_by) values('69fa24d2-050d-453c-9541-b00de0eddc10',  'Arcot', '', '4fa55af9-22fb-4523-b6c5-1629a9db82a5', '68628c43-8739-40d7-ab55-923c9a0d6a7d', 'c81fe682-33a0-11f1-abe6-00155d1e4039', 'system');</v>
      </c>
      <c r="P17" t="s">
        <v>588</v>
      </c>
      <c r="Q17" t="s">
        <v>2214</v>
      </c>
      <c r="R17">
        <v>15</v>
      </c>
    </row>
    <row r="18" spans="4:18" x14ac:dyDescent="0.3">
      <c r="D18" t="str">
        <f t="shared" si="1"/>
        <v>387cc420-b30d-4325-8d9e-d2b08184a079</v>
      </c>
      <c r="E18">
        <f t="shared" si="0"/>
        <v>149</v>
      </c>
      <c r="F18" t="s">
        <v>46</v>
      </c>
      <c r="G18" t="s">
        <v>1409</v>
      </c>
      <c r="I18" t="s">
        <v>2721</v>
      </c>
      <c r="J18" t="s">
        <v>2722</v>
      </c>
      <c r="K18" t="s">
        <v>2767</v>
      </c>
      <c r="O18" t="str">
        <f t="shared" si="2"/>
        <v>insert into constituency (id, name, reserved, district_id, state_id, country_id,  created_by) values('387cc420-b30d-4325-8d9e-d2b08184a079',  'Ariyalur', '', '765638d5-e10a-48eb-8d27-f6d14840aae6', '68628c43-8739-40d7-ab55-923c9a0d6a7d', 'c81fe682-33a0-11f1-abe6-00155d1e4039', 'system');</v>
      </c>
      <c r="P18" t="s">
        <v>590</v>
      </c>
      <c r="Q18" t="s">
        <v>2215</v>
      </c>
      <c r="R18">
        <v>16</v>
      </c>
    </row>
    <row r="19" spans="4:18" x14ac:dyDescent="0.3">
      <c r="D19" t="str">
        <f t="shared" si="1"/>
        <v>024ea8ba-2436-4be7-99a0-fa14f7e99d78</v>
      </c>
      <c r="E19">
        <f t="shared" si="0"/>
        <v>207</v>
      </c>
      <c r="F19" t="s">
        <v>108</v>
      </c>
      <c r="G19" t="s">
        <v>1409</v>
      </c>
      <c r="I19" t="s">
        <v>2763</v>
      </c>
      <c r="J19" t="s">
        <v>2722</v>
      </c>
      <c r="K19" t="s">
        <v>2767</v>
      </c>
      <c r="O19" t="str">
        <f t="shared" si="2"/>
        <v>insert into constituency (id, name, reserved, district_id, state_id, country_id,  created_by) values('024ea8ba-2436-4be7-99a0-fa14f7e99d78',  'Aruppukkottai', '', '6c99dc2a-7e9b-49e5-b090-58033936d735', '68628c43-8739-40d7-ab55-923c9a0d6a7d', 'c81fe682-33a0-11f1-abe6-00155d1e4039', 'system');</v>
      </c>
      <c r="P19" t="s">
        <v>543</v>
      </c>
      <c r="Q19" t="s">
        <v>2216</v>
      </c>
      <c r="R19">
        <v>17</v>
      </c>
    </row>
    <row r="20" spans="4:18" x14ac:dyDescent="0.3">
      <c r="D20" t="str">
        <f t="shared" si="1"/>
        <v>43bd7ed1-1024-4e1d-ab21-f4b7e330d74e</v>
      </c>
      <c r="E20">
        <f t="shared" si="0"/>
        <v>129</v>
      </c>
      <c r="F20" t="s">
        <v>431</v>
      </c>
      <c r="G20" t="s">
        <v>1409</v>
      </c>
      <c r="I20" t="s">
        <v>2729</v>
      </c>
      <c r="J20" t="s">
        <v>2722</v>
      </c>
      <c r="K20" t="s">
        <v>2767</v>
      </c>
      <c r="O20" t="str">
        <f t="shared" si="2"/>
        <v>insert into constituency (id, name, reserved, district_id, state_id, country_id,  created_by) values('43bd7ed1-1024-4e1d-ab21-f4b7e330d74e',  'Athoor', '', '69483f23-6312-4c39-826f-a058c83f421a', '68628c43-8739-40d7-ab55-923c9a0d6a7d', 'c81fe682-33a0-11f1-abe6-00155d1e4039', 'system');</v>
      </c>
      <c r="P20" t="s">
        <v>541</v>
      </c>
      <c r="Q20" t="s">
        <v>2217</v>
      </c>
      <c r="R20">
        <v>18</v>
      </c>
    </row>
    <row r="21" spans="4:18" x14ac:dyDescent="0.3">
      <c r="D21" t="str">
        <f t="shared" si="1"/>
        <v>85b0bd77-4905-4c4e-8cee-e0da6b715825</v>
      </c>
      <c r="E21">
        <f t="shared" si="0"/>
        <v>82</v>
      </c>
      <c r="F21" t="s">
        <v>679</v>
      </c>
      <c r="G21" t="s">
        <v>1409</v>
      </c>
      <c r="I21" t="s">
        <v>2744</v>
      </c>
      <c r="J21" t="s">
        <v>2722</v>
      </c>
      <c r="K21" t="s">
        <v>2767</v>
      </c>
      <c r="O21" t="str">
        <f t="shared" si="2"/>
        <v>insert into constituency (id, name, reserved, district_id, state_id, country_id,  created_by) values('85b0bd77-4905-4c4e-8cee-e0da6b715825',  'Attur', '', '62d629ce-cf5a-4c6c-9e52-d7fe59a7b356', '68628c43-8739-40d7-ab55-923c9a0d6a7d', 'c81fe682-33a0-11f1-abe6-00155d1e4039', 'system');</v>
      </c>
      <c r="P21" t="s">
        <v>539</v>
      </c>
      <c r="Q21" t="s">
        <v>2218</v>
      </c>
      <c r="R21">
        <v>19</v>
      </c>
    </row>
    <row r="22" spans="4:18" x14ac:dyDescent="0.3">
      <c r="D22" t="str">
        <f t="shared" si="1"/>
        <v>4987680d-e88c-4439-a3ae-1a536e586453</v>
      </c>
      <c r="E22">
        <f t="shared" si="0"/>
        <v>6</v>
      </c>
      <c r="F22" t="s">
        <v>557</v>
      </c>
      <c r="G22" t="s">
        <v>1409</v>
      </c>
      <c r="I22" t="s">
        <v>2752</v>
      </c>
      <c r="J22" t="s">
        <v>2722</v>
      </c>
      <c r="K22" t="s">
        <v>2767</v>
      </c>
      <c r="O22" t="str">
        <f t="shared" si="2"/>
        <v>insert into constituency (id, name, reserved, district_id, state_id, country_id,  created_by) values('4987680d-e88c-4439-a3ae-1a536e586453',  'Avadi', '', '76168604-65fc-439f-8e23-05d731626567', '68628c43-8739-40d7-ab55-923c9a0d6a7d', 'c81fe682-33a0-11f1-abe6-00155d1e4039', 'system');</v>
      </c>
      <c r="P22" t="s">
        <v>537</v>
      </c>
      <c r="Q22" t="s">
        <v>2219</v>
      </c>
      <c r="R22">
        <v>20</v>
      </c>
    </row>
    <row r="23" spans="4:18" x14ac:dyDescent="0.3">
      <c r="D23" t="str">
        <f t="shared" si="1"/>
        <v>f62de6b6-88e3-4238-a22e-ae95a4501718</v>
      </c>
      <c r="E23">
        <f t="shared" si="0"/>
        <v>112</v>
      </c>
      <c r="F23" t="s">
        <v>2585</v>
      </c>
      <c r="G23" t="s">
        <v>1409</v>
      </c>
      <c r="H23" t="s">
        <v>2435</v>
      </c>
      <c r="I23" t="s">
        <v>2759</v>
      </c>
      <c r="J23" t="s">
        <v>2722</v>
      </c>
      <c r="K23" t="s">
        <v>2767</v>
      </c>
      <c r="O23" t="str">
        <f t="shared" si="2"/>
        <v>insert into constituency (id, name, reserved, district_id, state_id, country_id,  created_by) values('f62de6b6-88e3-4238-a22e-ae95a4501718',  'Avanashi', 'SC', '13563db6-dce7-4b82-81dd-bac5d416110d', '68628c43-8739-40d7-ab55-923c9a0d6a7d', 'c81fe682-33a0-11f1-abe6-00155d1e4039', 'system');</v>
      </c>
      <c r="P23" t="s">
        <v>535</v>
      </c>
      <c r="Q23" t="s">
        <v>2220</v>
      </c>
      <c r="R23">
        <v>21</v>
      </c>
    </row>
    <row r="24" spans="4:18" x14ac:dyDescent="0.3">
      <c r="D24" t="str">
        <f t="shared" si="1"/>
        <v>0f5cf5d2-58cd-4542-9860-aae1fdc6c410</v>
      </c>
      <c r="E24">
        <f t="shared" si="0"/>
        <v>52</v>
      </c>
      <c r="F24" t="s">
        <v>194</v>
      </c>
      <c r="G24" t="s">
        <v>1409</v>
      </c>
      <c r="I24" t="s">
        <v>2735</v>
      </c>
      <c r="J24" t="s">
        <v>2722</v>
      </c>
      <c r="K24" t="s">
        <v>2767</v>
      </c>
      <c r="O24" t="str">
        <f t="shared" si="2"/>
        <v>insert into constituency (id, name, reserved, district_id, state_id, country_id,  created_by) values('0f5cf5d2-58cd-4542-9860-aae1fdc6c410',  'Bargur', '', '50ffbb0b-1865-4bf1-9af1-2af3f37ff5bd', '68628c43-8739-40d7-ab55-923c9a0d6a7d', 'c81fe682-33a0-11f1-abe6-00155d1e4039', 'system');</v>
      </c>
      <c r="P24" t="s">
        <v>533</v>
      </c>
      <c r="Q24" t="s">
        <v>2221</v>
      </c>
      <c r="R24">
        <v>22</v>
      </c>
    </row>
    <row r="25" spans="4:18" x14ac:dyDescent="0.3">
      <c r="D25" t="str">
        <f t="shared" si="1"/>
        <v>06b2c95c-e215-4912-8d00-bc09ea3fda45</v>
      </c>
      <c r="E25">
        <f t="shared" si="0"/>
        <v>104</v>
      </c>
      <c r="F25" t="s">
        <v>40</v>
      </c>
      <c r="G25" t="s">
        <v>1409</v>
      </c>
      <c r="I25" t="s">
        <v>2730</v>
      </c>
      <c r="J25" t="s">
        <v>2722</v>
      </c>
      <c r="K25" t="s">
        <v>2767</v>
      </c>
      <c r="O25" t="str">
        <f t="shared" si="2"/>
        <v>insert into constituency (id, name, reserved, district_id, state_id, country_id,  created_by) values('06b2c95c-e215-4912-8d00-bc09ea3fda45',  'Bhavani', '', 'e2efd18f-6894-41eb-a8db-08cdb7f21267', '68628c43-8739-40d7-ab55-923c9a0d6a7d', 'c81fe682-33a0-11f1-abe6-00155d1e4039', 'system');</v>
      </c>
      <c r="P25" t="s">
        <v>531</v>
      </c>
      <c r="Q25" t="s">
        <v>2222</v>
      </c>
      <c r="R25">
        <v>23</v>
      </c>
    </row>
    <row r="26" spans="4:18" x14ac:dyDescent="0.3">
      <c r="D26" t="str">
        <f t="shared" si="1"/>
        <v>e3037ea5-dbc9-4532-98fe-073df21856cd</v>
      </c>
      <c r="E26">
        <f t="shared" si="0"/>
        <v>107</v>
      </c>
      <c r="F26" t="s">
        <v>710</v>
      </c>
      <c r="G26" t="s">
        <v>1409</v>
      </c>
      <c r="I26" t="s">
        <v>2730</v>
      </c>
      <c r="J26" t="s">
        <v>2722</v>
      </c>
      <c r="K26" t="s">
        <v>2767</v>
      </c>
      <c r="O26" t="str">
        <f t="shared" si="2"/>
        <v>insert into constituency (id, name, reserved, district_id, state_id, country_id,  created_by) values('e3037ea5-dbc9-4532-98fe-073df21856cd',  'Bhavanisagar', '', 'e2efd18f-6894-41eb-a8db-08cdb7f21267', '68628c43-8739-40d7-ab55-923c9a0d6a7d', 'c81fe682-33a0-11f1-abe6-00155d1e4039', 'system');</v>
      </c>
      <c r="P26" t="s">
        <v>599</v>
      </c>
      <c r="Q26" t="s">
        <v>2223</v>
      </c>
      <c r="R26">
        <v>24</v>
      </c>
    </row>
    <row r="27" spans="4:18" x14ac:dyDescent="0.3">
      <c r="D27" t="str">
        <f t="shared" si="1"/>
        <v>69f91b12-f843-4dc2-8355-e32a6033332f</v>
      </c>
      <c r="E27">
        <f t="shared" si="0"/>
        <v>157</v>
      </c>
      <c r="F27" t="s">
        <v>62</v>
      </c>
      <c r="G27" t="s">
        <v>1409</v>
      </c>
      <c r="I27" t="s">
        <v>2727</v>
      </c>
      <c r="J27" t="s">
        <v>2722</v>
      </c>
      <c r="K27" t="s">
        <v>2767</v>
      </c>
      <c r="O27" t="str">
        <f t="shared" si="2"/>
        <v>insert into constituency (id, name, reserved, district_id, state_id, country_id,  created_by) values('69f91b12-f843-4dc2-8355-e32a6033332f',  'Bhuvanagiri', '', '8e63bc03-1c9e-4f11-bfec-37eea3e8d2d1', '68628c43-8739-40d7-ab55-923c9a0d6a7d', 'c81fe682-33a0-11f1-abe6-00155d1e4039', 'system');</v>
      </c>
      <c r="P27" t="s">
        <v>527</v>
      </c>
      <c r="Q27" t="s">
        <v>2224</v>
      </c>
      <c r="R27">
        <v>25</v>
      </c>
    </row>
    <row r="28" spans="4:18" x14ac:dyDescent="0.3">
      <c r="D28" t="str">
        <f t="shared" si="1"/>
        <v>fed1133d-d4ae-49a4-859e-1898f89efa90</v>
      </c>
      <c r="E28">
        <f t="shared" si="0"/>
        <v>200</v>
      </c>
      <c r="F28" t="s">
        <v>100</v>
      </c>
      <c r="G28" t="s">
        <v>1409</v>
      </c>
      <c r="I28" t="s">
        <v>2751</v>
      </c>
      <c r="J28" t="s">
        <v>2722</v>
      </c>
      <c r="K28" t="s">
        <v>2767</v>
      </c>
      <c r="O28" t="str">
        <f t="shared" si="2"/>
        <v>insert into constituency (id, name, reserved, district_id, state_id, country_id,  created_by) values('fed1133d-d4ae-49a4-859e-1898f89efa90',  'Bodinayakanur', '', '95f7baf3-92ec-4aae-a8d9-7a791a502c75', '68628c43-8739-40d7-ab55-923c9a0d6a7d', 'c81fe682-33a0-11f1-abe6-00155d1e4039', 'system');</v>
      </c>
      <c r="P28" t="s">
        <v>602</v>
      </c>
      <c r="Q28" t="s">
        <v>2225</v>
      </c>
      <c r="R28">
        <v>26</v>
      </c>
    </row>
    <row r="29" spans="4:18" x14ac:dyDescent="0.3">
      <c r="D29" t="str">
        <f t="shared" si="1"/>
        <v>835eaf84-e43d-4adc-8394-432342efb994</v>
      </c>
      <c r="E29">
        <f t="shared" si="0"/>
        <v>32</v>
      </c>
      <c r="F29" t="s">
        <v>151</v>
      </c>
      <c r="G29" t="s">
        <v>1409</v>
      </c>
      <c r="I29" t="s">
        <v>2724</v>
      </c>
      <c r="J29" t="s">
        <v>2722</v>
      </c>
      <c r="K29" t="s">
        <v>2767</v>
      </c>
      <c r="O29" t="str">
        <f t="shared" si="2"/>
        <v>insert into constituency (id, name, reserved, district_id, state_id, country_id,  created_by) values('835eaf84-e43d-4adc-8394-432342efb994',  'Chengalpattu', '', '33b86357-1153-4e41-9b99-b9685e128df9', '68628c43-8739-40d7-ab55-923c9a0d6a7d', 'c81fe682-33a0-11f1-abe6-00155d1e4039', 'system');</v>
      </c>
      <c r="P29" t="s">
        <v>604</v>
      </c>
      <c r="Q29" t="s">
        <v>2226</v>
      </c>
      <c r="R29">
        <v>27</v>
      </c>
    </row>
    <row r="30" spans="4:18" x14ac:dyDescent="0.3">
      <c r="D30" t="str">
        <f t="shared" si="1"/>
        <v>c78ce47e-2e7c-407f-ab81-9dab38ea9afc</v>
      </c>
      <c r="E30">
        <f t="shared" si="0"/>
        <v>62</v>
      </c>
      <c r="F30" t="s">
        <v>496</v>
      </c>
      <c r="G30" t="s">
        <v>1409</v>
      </c>
      <c r="I30" t="s">
        <v>2760</v>
      </c>
      <c r="J30" t="s">
        <v>2722</v>
      </c>
      <c r="K30" t="s">
        <v>2767</v>
      </c>
      <c r="O30" t="str">
        <f t="shared" si="2"/>
        <v>insert into constituency (id, name, reserved, district_id, state_id, country_id,  created_by) values('c78ce47e-2e7c-407f-ab81-9dab38ea9afc',  'Chengam', '', '2fd5e362-8a2e-4b90-8d5f-b71353a07527', '68628c43-8739-40d7-ab55-923c9a0d6a7d', 'c81fe682-33a0-11f1-abe6-00155d1e4039', 'system');</v>
      </c>
      <c r="P30" t="s">
        <v>523</v>
      </c>
      <c r="Q30" t="s">
        <v>2227</v>
      </c>
      <c r="R30">
        <v>28</v>
      </c>
    </row>
    <row r="31" spans="4:18" x14ac:dyDescent="0.3">
      <c r="D31" t="str">
        <f t="shared" si="1"/>
        <v>9f1f5173-0700-4a12-ae6b-23e4b140e8a7</v>
      </c>
      <c r="E31">
        <f t="shared" si="0"/>
        <v>19</v>
      </c>
      <c r="F31" t="s">
        <v>539</v>
      </c>
      <c r="G31" t="s">
        <v>1409</v>
      </c>
      <c r="I31" t="s">
        <v>2725</v>
      </c>
      <c r="J31" t="s">
        <v>2722</v>
      </c>
      <c r="K31" t="s">
        <v>2767</v>
      </c>
      <c r="O31" t="str">
        <f t="shared" si="2"/>
        <v>insert into constituency (id, name, reserved, district_id, state_id, country_id,  created_by) values('9f1f5173-0700-4a12-ae6b-23e4b140e8a7',  'Chepauk-Thiruvallikeni', '', '63cbd559-4eec-4e0e-b0fb-6381dfe6c073', '68628c43-8739-40d7-ab55-923c9a0d6a7d', 'c81fe682-33a0-11f1-abe6-00155d1e4039', 'system');</v>
      </c>
      <c r="P31" t="s">
        <v>607</v>
      </c>
      <c r="Q31" t="s">
        <v>2228</v>
      </c>
      <c r="R31">
        <v>29</v>
      </c>
    </row>
    <row r="32" spans="4:18" x14ac:dyDescent="0.3">
      <c r="D32" t="str">
        <f t="shared" si="1"/>
        <v>05a929a2-e037-4326-9ca6-edd4a07104da</v>
      </c>
      <c r="E32">
        <f t="shared" si="0"/>
        <v>68</v>
      </c>
      <c r="F32" t="s">
        <v>174</v>
      </c>
      <c r="G32" t="s">
        <v>1409</v>
      </c>
      <c r="I32" t="s">
        <v>2760</v>
      </c>
      <c r="J32" t="s">
        <v>2722</v>
      </c>
      <c r="K32" t="s">
        <v>2767</v>
      </c>
      <c r="O32" t="str">
        <f t="shared" si="2"/>
        <v>insert into constituency (id, name, reserved, district_id, state_id, country_id,  created_by) values('05a929a2-e037-4326-9ca6-edd4a07104da',  'Cheyyar', '', '2fd5e362-8a2e-4b90-8d5f-b71353a07527', '68628c43-8739-40d7-ab55-923c9a0d6a7d', 'c81fe682-33a0-11f1-abe6-00155d1e4039', 'system');</v>
      </c>
      <c r="P32" t="s">
        <v>609</v>
      </c>
      <c r="Q32" t="s">
        <v>2229</v>
      </c>
      <c r="R32">
        <v>30</v>
      </c>
    </row>
    <row r="33" spans="4:18" x14ac:dyDescent="0.3">
      <c r="D33" t="str">
        <f t="shared" si="1"/>
        <v>92c11a80-61bf-41d8-ac06-ccda1453a110</v>
      </c>
      <c r="E33">
        <f t="shared" si="0"/>
        <v>34</v>
      </c>
      <c r="F33" t="s">
        <v>615</v>
      </c>
      <c r="G33" t="s">
        <v>1409</v>
      </c>
      <c r="I33" t="s">
        <v>2724</v>
      </c>
      <c r="J33" t="s">
        <v>2722</v>
      </c>
      <c r="K33" t="s">
        <v>2767</v>
      </c>
      <c r="O33" t="str">
        <f t="shared" si="2"/>
        <v>insert into constituency (id, name, reserved, district_id, state_id, country_id,  created_by) values('92c11a80-61bf-41d8-ac06-ccda1453a110',  'Cheyyur', '', '33b86357-1153-4e41-9b99-b9685e128df9', '68628c43-8739-40d7-ab55-923c9a0d6a7d', 'c81fe682-33a0-11f1-abe6-00155d1e4039', 'system');</v>
      </c>
      <c r="P33" t="s">
        <v>521</v>
      </c>
      <c r="Q33" t="s">
        <v>2230</v>
      </c>
      <c r="R33">
        <v>31</v>
      </c>
    </row>
    <row r="34" spans="4:18" x14ac:dyDescent="0.3">
      <c r="D34" t="str">
        <f t="shared" si="1"/>
        <v>3e7a7e53-c838-4876-af14-fa1052bb13b2</v>
      </c>
      <c r="E34">
        <f t="shared" si="0"/>
        <v>158</v>
      </c>
      <c r="F34" t="s">
        <v>64</v>
      </c>
      <c r="G34" t="s">
        <v>1409</v>
      </c>
      <c r="I34" t="s">
        <v>2727</v>
      </c>
      <c r="J34" t="s">
        <v>2722</v>
      </c>
      <c r="K34" t="s">
        <v>2767</v>
      </c>
      <c r="O34" t="str">
        <f t="shared" si="2"/>
        <v>insert into constituency (id, name, reserved, district_id, state_id, country_id,  created_by) values('3e7a7e53-c838-4876-af14-fa1052bb13b2',  'Chidambaram', '', '8e63bc03-1c9e-4f11-bfec-37eea3e8d2d1', '68628c43-8739-40d7-ab55-923c9a0d6a7d', 'c81fe682-33a0-11f1-abe6-00155d1e4039', 'system');</v>
      </c>
      <c r="P34" t="s">
        <v>151</v>
      </c>
      <c r="Q34" t="s">
        <v>2231</v>
      </c>
      <c r="R34">
        <v>32</v>
      </c>
    </row>
    <row r="35" spans="4:18" x14ac:dyDescent="0.3">
      <c r="D35" t="str">
        <f t="shared" si="1"/>
        <v>4eb64a68-0a3a-4e72-8e80-bd74ed85e060</v>
      </c>
      <c r="E35">
        <f t="shared" si="0"/>
        <v>118</v>
      </c>
      <c r="F35" t="s">
        <v>443</v>
      </c>
      <c r="G35" t="s">
        <v>1409</v>
      </c>
      <c r="I35" t="s">
        <v>2726</v>
      </c>
      <c r="J35" t="s">
        <v>2722</v>
      </c>
      <c r="K35" t="s">
        <v>2767</v>
      </c>
      <c r="O35" t="str">
        <f t="shared" si="2"/>
        <v>insert into constituency (id, name, reserved, district_id, state_id, country_id,  created_by) values('4eb64a68-0a3a-4e72-8e80-bd74ed85e060',  'Coimbatore (North)', '', 'fadd0541-32fa-4fb6-928b-1c74a1fd8686', '68628c43-8739-40d7-ab55-923c9a0d6a7d', 'c81fe682-33a0-11f1-abe6-00155d1e4039', 'system');</v>
      </c>
      <c r="P35" t="s">
        <v>613</v>
      </c>
      <c r="Q35" t="s">
        <v>2232</v>
      </c>
      <c r="R35">
        <v>33</v>
      </c>
    </row>
    <row r="36" spans="4:18" x14ac:dyDescent="0.3">
      <c r="D36" t="str">
        <f t="shared" si="1"/>
        <v>e55495a6-ef03-4b84-87eb-ebbdc2892372</v>
      </c>
      <c r="E36">
        <f t="shared" si="0"/>
        <v>120</v>
      </c>
      <c r="F36" t="s">
        <v>440</v>
      </c>
      <c r="G36" t="s">
        <v>1409</v>
      </c>
      <c r="I36" t="s">
        <v>2726</v>
      </c>
      <c r="J36" t="s">
        <v>2722</v>
      </c>
      <c r="K36" t="s">
        <v>2767</v>
      </c>
      <c r="O36" t="str">
        <f t="shared" si="2"/>
        <v>insert into constituency (id, name, reserved, district_id, state_id, country_id,  created_by) values('e55495a6-ef03-4b84-87eb-ebbdc2892372',  'Coimbatore (South)', '', 'fadd0541-32fa-4fb6-928b-1c74a1fd8686', '68628c43-8739-40d7-ab55-923c9a0d6a7d', 'c81fe682-33a0-11f1-abe6-00155d1e4039', 'system');</v>
      </c>
      <c r="P36" t="s">
        <v>615</v>
      </c>
      <c r="Q36" t="s">
        <v>2233</v>
      </c>
      <c r="R36">
        <v>34</v>
      </c>
    </row>
    <row r="37" spans="4:18" x14ac:dyDescent="0.3">
      <c r="D37" t="str">
        <f t="shared" si="1"/>
        <v>5935fce2-898b-4301-9d62-0bcb0072b52e</v>
      </c>
      <c r="E37">
        <f t="shared" si="0"/>
        <v>231</v>
      </c>
      <c r="F37" t="s">
        <v>862</v>
      </c>
      <c r="G37" t="s">
        <v>1409</v>
      </c>
      <c r="I37" t="s">
        <v>2733</v>
      </c>
      <c r="J37" t="s">
        <v>2722</v>
      </c>
      <c r="K37" t="s">
        <v>2767</v>
      </c>
      <c r="O37" t="str">
        <f t="shared" si="2"/>
        <v>insert into constituency (id, name, reserved, district_id, state_id, country_id,  created_by) values('5935fce2-898b-4301-9d62-0bcb0072b52e',  'Colachel', '', 'ed2f933e-4515-4f49-901e-1047a9d1bb9f', '68628c43-8739-40d7-ab55-923c9a0d6a7d', 'c81fe682-33a0-11f1-abe6-00155d1e4039', 'system');</v>
      </c>
      <c r="P37" t="s">
        <v>617</v>
      </c>
      <c r="Q37" t="s">
        <v>2234</v>
      </c>
      <c r="R37">
        <v>35</v>
      </c>
    </row>
    <row r="38" spans="4:18" x14ac:dyDescent="0.3">
      <c r="D38" t="str">
        <f t="shared" si="1"/>
        <v>dcfe5833-5992-49aa-9a46-a65eba0fc0cc</v>
      </c>
      <c r="E38">
        <f t="shared" si="0"/>
        <v>110</v>
      </c>
      <c r="F38" t="s">
        <v>286</v>
      </c>
      <c r="G38" t="s">
        <v>1409</v>
      </c>
      <c r="I38" t="s">
        <v>2749</v>
      </c>
      <c r="J38" t="s">
        <v>2722</v>
      </c>
      <c r="K38" t="s">
        <v>2767</v>
      </c>
      <c r="O38" t="str">
        <f t="shared" si="2"/>
        <v>insert into constituency (id, name, reserved, district_id, state_id, country_id,  created_by) values('dcfe5833-5992-49aa-9a46-a65eba0fc0cc',  'Coonoor', '', '411fa10a-e041-4683-875d-28df1d94b660', '68628c43-8739-40d7-ab55-923c9a0d6a7d', 'c81fe682-33a0-11f1-abe6-00155d1e4039', 'system');</v>
      </c>
      <c r="P38" t="s">
        <v>517</v>
      </c>
      <c r="Q38" t="s">
        <v>2235</v>
      </c>
      <c r="R38">
        <v>36</v>
      </c>
    </row>
    <row r="39" spans="4:18" x14ac:dyDescent="0.3">
      <c r="D39" t="str">
        <f t="shared" si="1"/>
        <v>ede263bb-ccf4-4ab1-ac00-682dc3298535</v>
      </c>
      <c r="E39">
        <f t="shared" si="0"/>
        <v>155</v>
      </c>
      <c r="F39" t="s">
        <v>58</v>
      </c>
      <c r="G39" t="s">
        <v>1409</v>
      </c>
      <c r="I39" t="s">
        <v>2727</v>
      </c>
      <c r="J39" t="s">
        <v>2722</v>
      </c>
      <c r="K39" t="s">
        <v>2767</v>
      </c>
      <c r="O39" t="str">
        <f t="shared" si="2"/>
        <v>insert into constituency (id, name, reserved, district_id, state_id, country_id,  created_by) values('ede263bb-ccf4-4ab1-ac00-682dc3298535',  'Cuddalore', '', '8e63bc03-1c9e-4f11-bfec-37eea3e8d2d1', '68628c43-8739-40d7-ab55-923c9a0d6a7d', 'c81fe682-33a0-11f1-abe6-00155d1e4039', 'system');</v>
      </c>
      <c r="P39" t="s">
        <v>157</v>
      </c>
      <c r="Q39" t="s">
        <v>2236</v>
      </c>
      <c r="R39">
        <v>37</v>
      </c>
    </row>
    <row r="40" spans="4:18" x14ac:dyDescent="0.3">
      <c r="D40" t="str">
        <f t="shared" si="1"/>
        <v>121a1dbb-3e2b-49a2-a113-f53d3c9393f7</v>
      </c>
      <c r="E40">
        <f t="shared" si="0"/>
        <v>201</v>
      </c>
      <c r="F40" t="s">
        <v>102</v>
      </c>
      <c r="G40" t="s">
        <v>1409</v>
      </c>
      <c r="I40" t="s">
        <v>2751</v>
      </c>
      <c r="J40" t="s">
        <v>2722</v>
      </c>
      <c r="K40" t="s">
        <v>2767</v>
      </c>
      <c r="O40" t="str">
        <f t="shared" si="2"/>
        <v>insert into constituency (id, name, reserved, district_id, state_id, country_id,  created_by) values('121a1dbb-3e2b-49a2-a113-f53d3c9393f7',  'Cumbum', '', '95f7baf3-92ec-4aae-a8d9-7a791a502c75', '68628c43-8739-40d7-ab55-923c9a0d6a7d', 'c81fe682-33a0-11f1-abe6-00155d1e4039', 'system');</v>
      </c>
      <c r="P40" t="s">
        <v>621</v>
      </c>
      <c r="Q40" t="s">
        <v>2237</v>
      </c>
      <c r="R40">
        <v>38</v>
      </c>
    </row>
    <row r="41" spans="4:18" x14ac:dyDescent="0.3">
      <c r="D41" t="str">
        <f t="shared" si="1"/>
        <v>fa9c0257-3e31-49db-a50c-7b979887595b</v>
      </c>
      <c r="E41">
        <f t="shared" si="0"/>
        <v>101</v>
      </c>
      <c r="F41" t="s">
        <v>2079</v>
      </c>
      <c r="G41" t="s">
        <v>1409</v>
      </c>
      <c r="H41" t="s">
        <v>2435</v>
      </c>
      <c r="I41" t="s">
        <v>2759</v>
      </c>
      <c r="J41" t="s">
        <v>2722</v>
      </c>
      <c r="K41" t="s">
        <v>2767</v>
      </c>
      <c r="O41" t="str">
        <f t="shared" si="2"/>
        <v>insert into constituency (id, name, reserved, district_id, state_id, country_id,  created_by) values('fa9c0257-3e31-49db-a50c-7b979887595b',  'Dharapuram', 'SC', '13563db6-dce7-4b82-81dd-bac5d416110d', '68628c43-8739-40d7-ab55-923c9a0d6a7d', 'c81fe682-33a0-11f1-abe6-00155d1e4039', 'system');</v>
      </c>
      <c r="P41" t="s">
        <v>623</v>
      </c>
      <c r="Q41" t="s">
        <v>2238</v>
      </c>
      <c r="R41">
        <v>39</v>
      </c>
    </row>
    <row r="42" spans="4:18" x14ac:dyDescent="0.3">
      <c r="D42" t="str">
        <f t="shared" si="1"/>
        <v>336dc71b-ba67-4fd9-9c9c-8289c709cdf5</v>
      </c>
      <c r="E42">
        <f t="shared" si="0"/>
        <v>59</v>
      </c>
      <c r="F42" t="s">
        <v>149</v>
      </c>
      <c r="G42" t="s">
        <v>1409</v>
      </c>
      <c r="I42" t="s">
        <v>2728</v>
      </c>
      <c r="J42" t="s">
        <v>2722</v>
      </c>
      <c r="K42" t="s">
        <v>2767</v>
      </c>
      <c r="O42" t="str">
        <f t="shared" si="2"/>
        <v>insert into constituency (id, name, reserved, district_id, state_id, country_id,  created_by) values('336dc71b-ba67-4fd9-9c9c-8289c709cdf5',  'Dharmapuri', '', '3a93651e-764f-48f3-8748-25b303c32304', '68628c43-8739-40d7-ab55-923c9a0d6a7d', 'c81fe682-33a0-11f1-abe6-00155d1e4039', 'system');</v>
      </c>
      <c r="P42" t="s">
        <v>161</v>
      </c>
      <c r="Q42" t="s">
        <v>2239</v>
      </c>
      <c r="R42">
        <v>40</v>
      </c>
    </row>
    <row r="43" spans="4:18" x14ac:dyDescent="0.3">
      <c r="D43" t="str">
        <f t="shared" si="1"/>
        <v>1b37722d-13a6-4ab0-95c1-bcd69378af2a</v>
      </c>
      <c r="E43">
        <f t="shared" si="0"/>
        <v>132</v>
      </c>
      <c r="F43" t="s">
        <v>428</v>
      </c>
      <c r="G43" t="s">
        <v>1409</v>
      </c>
      <c r="I43" t="s">
        <v>2729</v>
      </c>
      <c r="J43" t="s">
        <v>2722</v>
      </c>
      <c r="K43" t="s">
        <v>2767</v>
      </c>
      <c r="O43" t="str">
        <f t="shared" si="2"/>
        <v>insert into constituency (id, name, reserved, district_id, state_id, country_id,  created_by) values('1b37722d-13a6-4ab0-95c1-bcd69378af2a',  'Dindigul', '', '69483f23-6312-4c39-826f-a058c83f421a', '68628c43-8739-40d7-ab55-923c9a0d6a7d', 'c81fe682-33a0-11f1-abe6-00155d1e4039', 'system');</v>
      </c>
      <c r="P43" t="s">
        <v>512</v>
      </c>
      <c r="Q43" t="s">
        <v>2240</v>
      </c>
      <c r="R43">
        <v>41</v>
      </c>
    </row>
    <row r="44" spans="4:18" x14ac:dyDescent="0.3">
      <c r="D44" t="str">
        <f t="shared" si="1"/>
        <v>499ff327-af5f-4703-8e77-8a22e71fb2c3</v>
      </c>
      <c r="E44">
        <f t="shared" si="0"/>
        <v>11</v>
      </c>
      <c r="F44" t="s">
        <v>583</v>
      </c>
      <c r="G44" t="s">
        <v>1409</v>
      </c>
      <c r="I44" t="s">
        <v>2725</v>
      </c>
      <c r="J44" t="s">
        <v>2722</v>
      </c>
      <c r="K44" t="s">
        <v>2767</v>
      </c>
      <c r="O44" t="str">
        <f t="shared" si="2"/>
        <v>insert into constituency (id, name, reserved, district_id, state_id, country_id,  created_by) values('499ff327-af5f-4703-8e77-8a22e71fb2c3',  'Dr.Radhakrishnan Nagar', '', '63cbd559-4eec-4e0e-b0fb-6381dfe6c073', '68628c43-8739-40d7-ab55-923c9a0d6a7d', 'c81fe682-33a0-11f1-abe6-00155d1e4039', 'system');</v>
      </c>
      <c r="P44" t="s">
        <v>163</v>
      </c>
      <c r="Q44" t="s">
        <v>2241</v>
      </c>
      <c r="R44">
        <v>42</v>
      </c>
    </row>
    <row r="45" spans="4:18" x14ac:dyDescent="0.3">
      <c r="D45" t="str">
        <f t="shared" si="1"/>
        <v>d408a702-c8f3-49be-a2bb-7d42d05ecdbc</v>
      </c>
      <c r="E45">
        <f t="shared" si="0"/>
        <v>86</v>
      </c>
      <c r="F45" t="s">
        <v>2</v>
      </c>
      <c r="G45" t="s">
        <v>1409</v>
      </c>
      <c r="I45" t="s">
        <v>2744</v>
      </c>
      <c r="J45" t="s">
        <v>2722</v>
      </c>
      <c r="K45" t="s">
        <v>2767</v>
      </c>
      <c r="O45" t="str">
        <f t="shared" si="2"/>
        <v>insert into constituency (id, name, reserved, district_id, state_id, country_id,  created_by) values('d408a702-c8f3-49be-a2bb-7d42d05ecdbc',  'Edappadi', '', '62d629ce-cf5a-4c6c-9e52-d7fe59a7b356', '68628c43-8739-40d7-ab55-923c9a0d6a7d', 'c81fe682-33a0-11f1-abe6-00155d1e4039', 'system');</v>
      </c>
      <c r="P45" t="s">
        <v>182</v>
      </c>
      <c r="Q45" t="s">
        <v>2242</v>
      </c>
      <c r="R45">
        <v>43</v>
      </c>
    </row>
    <row r="46" spans="4:18" x14ac:dyDescent="0.3">
      <c r="D46" t="str">
        <f t="shared" si="1"/>
        <v>e9d7b055-673a-4a10-a667-ba540eb89569</v>
      </c>
      <c r="E46">
        <f t="shared" si="0"/>
        <v>16</v>
      </c>
      <c r="F46" t="s">
        <v>590</v>
      </c>
      <c r="G46" t="s">
        <v>1409</v>
      </c>
      <c r="I46" t="s">
        <v>2725</v>
      </c>
      <c r="J46" t="s">
        <v>2722</v>
      </c>
      <c r="K46" t="s">
        <v>2767</v>
      </c>
      <c r="O46" t="str">
        <f t="shared" si="2"/>
        <v>insert into constituency (id, name, reserved, district_id, state_id, country_id,  created_by) values('e9d7b055-673a-4a10-a667-ba540eb89569',  'Egmore', '', '63cbd559-4eec-4e0e-b0fb-6381dfe6c073', '68628c43-8739-40d7-ab55-923c9a0d6a7d', 'c81fe682-33a0-11f1-abe6-00155d1e4039', 'system');</v>
      </c>
      <c r="P46" t="s">
        <v>629</v>
      </c>
      <c r="Q46" t="s">
        <v>2243</v>
      </c>
      <c r="R46">
        <v>44</v>
      </c>
    </row>
    <row r="47" spans="4:18" x14ac:dyDescent="0.3">
      <c r="D47" t="str">
        <f t="shared" si="1"/>
        <v>e9bd3072-f627-4a14-9ade-769c9cdbdc8f</v>
      </c>
      <c r="E47">
        <f t="shared" si="0"/>
        <v>98</v>
      </c>
      <c r="F47" t="s">
        <v>271</v>
      </c>
      <c r="G47" t="s">
        <v>1409</v>
      </c>
      <c r="I47" t="s">
        <v>2730</v>
      </c>
      <c r="J47" t="s">
        <v>2722</v>
      </c>
      <c r="K47" t="s">
        <v>2767</v>
      </c>
      <c r="O47" t="str">
        <f t="shared" si="2"/>
        <v>insert into constituency (id, name, reserved, district_id, state_id, country_id,  created_by) values('e9bd3072-f627-4a14-9ade-769c9cdbdc8f',  'Erode (East)', '', 'e2efd18f-6894-41eb-a8db-08cdb7f21267', '68628c43-8739-40d7-ab55-923c9a0d6a7d', 'c81fe682-33a0-11f1-abe6-00155d1e4039', 'system');</v>
      </c>
      <c r="P47" t="s">
        <v>631</v>
      </c>
      <c r="Q47" t="s">
        <v>2244</v>
      </c>
      <c r="R47">
        <v>45</v>
      </c>
    </row>
    <row r="48" spans="4:18" x14ac:dyDescent="0.3">
      <c r="D48" t="str">
        <f t="shared" si="1"/>
        <v>3a17227d-9feb-4a4c-846b-2ebd9aa172e0</v>
      </c>
      <c r="E48">
        <f t="shared" si="0"/>
        <v>99</v>
      </c>
      <c r="F48" t="s">
        <v>459</v>
      </c>
      <c r="G48" t="s">
        <v>1409</v>
      </c>
      <c r="I48" t="s">
        <v>2730</v>
      </c>
      <c r="J48" t="s">
        <v>2722</v>
      </c>
      <c r="K48" t="s">
        <v>2767</v>
      </c>
      <c r="O48" t="str">
        <f t="shared" si="2"/>
        <v>insert into constituency (id, name, reserved, district_id, state_id, country_id,  created_by) values('3a17227d-9feb-4a4c-846b-2ebd9aa172e0',  'Erode (West)', '', 'e2efd18f-6894-41eb-a8db-08cdb7f21267', '68628c43-8739-40d7-ab55-923c9a0d6a7d', 'c81fe682-33a0-11f1-abe6-00155d1e4039', 'system');</v>
      </c>
      <c r="P48" t="s">
        <v>633</v>
      </c>
      <c r="Q48" t="s">
        <v>2245</v>
      </c>
      <c r="R48">
        <v>46</v>
      </c>
    </row>
    <row r="49" spans="4:18" x14ac:dyDescent="0.3">
      <c r="D49" t="str">
        <f t="shared" si="1"/>
        <v>6cfb228b-7367-4a39-809f-b2447a152b8b</v>
      </c>
      <c r="E49">
        <f t="shared" si="0"/>
        <v>178</v>
      </c>
      <c r="F49" t="s">
        <v>794</v>
      </c>
      <c r="G49" t="s">
        <v>1409</v>
      </c>
      <c r="I49" t="s">
        <v>2741</v>
      </c>
      <c r="J49" t="s">
        <v>2722</v>
      </c>
      <c r="K49" t="s">
        <v>2767</v>
      </c>
      <c r="O49" t="str">
        <f t="shared" si="2"/>
        <v>insert into constituency (id, name, reserved, district_id, state_id, country_id,  created_by) values('6cfb228b-7367-4a39-809f-b2447a152b8b',  'Gandharvakottai', '', '0fd86ea7-25eb-4f20-b4ad-2fe7dda7e382', '68628c43-8739-40d7-ab55-923c9a0d6a7d', 'c81fe682-33a0-11f1-abe6-00155d1e4039', 'system');</v>
      </c>
      <c r="P49" t="s">
        <v>188</v>
      </c>
      <c r="Q49" t="s">
        <v>2246</v>
      </c>
      <c r="R49">
        <v>47</v>
      </c>
    </row>
    <row r="50" spans="4:18" x14ac:dyDescent="0.3">
      <c r="D50" t="str">
        <f t="shared" si="1"/>
        <v>1408dd2e-83c1-460c-b277-9e25ab1cc26b</v>
      </c>
      <c r="E50">
        <f t="shared" si="0"/>
        <v>81</v>
      </c>
      <c r="F50" t="s">
        <v>677</v>
      </c>
      <c r="G50" t="s">
        <v>1409</v>
      </c>
      <c r="I50" t="s">
        <v>2744</v>
      </c>
      <c r="J50" t="s">
        <v>2722</v>
      </c>
      <c r="K50" t="s">
        <v>2767</v>
      </c>
      <c r="O50" t="str">
        <f t="shared" si="2"/>
        <v>insert into constituency (id, name, reserved, district_id, state_id, country_id,  created_by) values('1408dd2e-83c1-460c-b277-9e25ab1cc26b',  'Gangavalli', '', '62d629ce-cf5a-4c6c-9e52-d7fe59a7b356', '68628c43-8739-40d7-ab55-923c9a0d6a7d', 'c81fe682-33a0-11f1-abe6-00155d1e4039', 'system');</v>
      </c>
      <c r="P50" t="s">
        <v>190</v>
      </c>
      <c r="Q50" t="s">
        <v>2247</v>
      </c>
      <c r="R50">
        <v>48</v>
      </c>
    </row>
    <row r="51" spans="4:18" x14ac:dyDescent="0.3">
      <c r="D51" t="str">
        <f t="shared" si="1"/>
        <v>4b93b543-e28b-49f6-be19-09de444d43d9</v>
      </c>
      <c r="E51">
        <f t="shared" si="0"/>
        <v>70</v>
      </c>
      <c r="F51" t="s">
        <v>487</v>
      </c>
      <c r="G51" t="s">
        <v>1409</v>
      </c>
      <c r="I51" t="s">
        <v>2762</v>
      </c>
      <c r="J51" t="s">
        <v>2722</v>
      </c>
      <c r="K51" t="s">
        <v>2767</v>
      </c>
      <c r="O51" t="str">
        <f t="shared" si="2"/>
        <v>insert into constituency (id, name, reserved, district_id, state_id, country_id,  created_by) values('4b93b543-e28b-49f6-be19-09de444d43d9',  'Gingee', '', '3241e526-54ac-4d28-a7d3-0f1d3d3c30a9', '68628c43-8739-40d7-ab55-923c9a0d6a7d', 'c81fe682-33a0-11f1-abe6-00155d1e4039', 'system');</v>
      </c>
      <c r="P51" t="s">
        <v>42</v>
      </c>
      <c r="Q51" t="s">
        <v>2248</v>
      </c>
      <c r="R51">
        <v>49</v>
      </c>
    </row>
    <row r="52" spans="4:18" x14ac:dyDescent="0.3">
      <c r="D52" t="str">
        <f t="shared" si="1"/>
        <v>c292c31d-1fcf-415a-9722-c406181a076d</v>
      </c>
      <c r="E52">
        <f t="shared" si="0"/>
        <v>106</v>
      </c>
      <c r="F52" t="s">
        <v>280</v>
      </c>
      <c r="G52" t="s">
        <v>1409</v>
      </c>
      <c r="I52" t="s">
        <v>2730</v>
      </c>
      <c r="J52" t="s">
        <v>2722</v>
      </c>
      <c r="K52" t="s">
        <v>2767</v>
      </c>
      <c r="O52" t="str">
        <f t="shared" si="2"/>
        <v>insert into constituency (id, name, reserved, district_id, state_id, country_id,  created_by) values('c292c31d-1fcf-415a-9722-c406181a076d',  'Gobichettipalayam', '', 'e2efd18f-6894-41eb-a8db-08cdb7f21267', '68628c43-8739-40d7-ab55-923c9a0d6a7d', 'c81fe682-33a0-11f1-abe6-00155d1e4039', 'system');</v>
      </c>
      <c r="P52" t="s">
        <v>505</v>
      </c>
      <c r="Q52" t="s">
        <v>2249</v>
      </c>
      <c r="R52">
        <v>50</v>
      </c>
    </row>
    <row r="53" spans="4:18" x14ac:dyDescent="0.3">
      <c r="D53" t="str">
        <f t="shared" si="1"/>
        <v>5820f08f-f13a-4891-9337-5e0cf4569e58</v>
      </c>
      <c r="E53">
        <f t="shared" si="0"/>
        <v>109</v>
      </c>
      <c r="F53" t="s">
        <v>714</v>
      </c>
      <c r="G53" t="s">
        <v>1409</v>
      </c>
      <c r="I53" t="s">
        <v>2749</v>
      </c>
      <c r="J53" t="s">
        <v>2722</v>
      </c>
      <c r="K53" t="s">
        <v>2767</v>
      </c>
      <c r="O53" t="str">
        <f t="shared" si="2"/>
        <v>insert into constituency (id, name, reserved, district_id, state_id, country_id,  created_by) values('5820f08f-f13a-4891-9337-5e0cf4569e58',  'Gudalur', '', '411fa10a-e041-4683-875d-28df1d94b660', '68628c43-8739-40d7-ab55-923c9a0d6a7d', 'c81fe682-33a0-11f1-abe6-00155d1e4039', 'system');</v>
      </c>
      <c r="P53" t="s">
        <v>639</v>
      </c>
      <c r="Q53" t="s">
        <v>2250</v>
      </c>
      <c r="R53">
        <v>51</v>
      </c>
    </row>
    <row r="54" spans="4:18" x14ac:dyDescent="0.3">
      <c r="D54" t="str">
        <f t="shared" si="1"/>
        <v>e625c22d-241d-4470-b9ec-948e916e8566</v>
      </c>
      <c r="E54">
        <f t="shared" si="0"/>
        <v>46</v>
      </c>
      <c r="F54" t="s">
        <v>633</v>
      </c>
      <c r="G54" t="s">
        <v>1409</v>
      </c>
      <c r="I54" t="s">
        <v>2761</v>
      </c>
      <c r="J54" t="s">
        <v>2722</v>
      </c>
      <c r="K54" t="s">
        <v>2767</v>
      </c>
      <c r="O54" t="str">
        <f t="shared" si="2"/>
        <v>insert into constituency (id, name, reserved, district_id, state_id, country_id,  created_by) values('e625c22d-241d-4470-b9ec-948e916e8566',  'Gudiyattam', '', '56ded4ab-571b-4a09-914a-e6c00bd31ee5', '68628c43-8739-40d7-ab55-923c9a0d6a7d', 'c81fe682-33a0-11f1-abe6-00155d1e4039', 'system');</v>
      </c>
      <c r="P54" t="s">
        <v>194</v>
      </c>
      <c r="Q54" t="s">
        <v>2251</v>
      </c>
      <c r="R54">
        <v>52</v>
      </c>
    </row>
    <row r="55" spans="4:18" x14ac:dyDescent="0.3">
      <c r="D55" t="str">
        <f t="shared" si="1"/>
        <v>b23bc17c-3c90-42e5-acda-75cbd383845e</v>
      </c>
      <c r="E55">
        <f t="shared" si="0"/>
        <v>1</v>
      </c>
      <c r="F55" t="s">
        <v>562</v>
      </c>
      <c r="G55" t="s">
        <v>1409</v>
      </c>
      <c r="I55" t="s">
        <v>2752</v>
      </c>
      <c r="J55" t="s">
        <v>2722</v>
      </c>
      <c r="K55" t="s">
        <v>2767</v>
      </c>
      <c r="O55" t="str">
        <f t="shared" si="2"/>
        <v>insert into constituency (id, name, reserved, district_id, state_id, country_id,  created_by) values('b23bc17c-3c90-42e5-acda-75cbd383845e',  'Gummidipoondi', '', '76168604-65fc-439f-8e23-05d731626567', '68628c43-8739-40d7-ab55-923c9a0d6a7d', 'c81fe682-33a0-11f1-abe6-00155d1e4039', 'system');</v>
      </c>
      <c r="P55" t="s">
        <v>196</v>
      </c>
      <c r="Q55" t="s">
        <v>2252</v>
      </c>
      <c r="R55">
        <v>53</v>
      </c>
    </row>
    <row r="56" spans="4:18" x14ac:dyDescent="0.3">
      <c r="D56" t="str">
        <f t="shared" si="1"/>
        <v>699a5fbc-431e-4f7b-9fad-3a53be1bef5c</v>
      </c>
      <c r="E56">
        <f t="shared" si="0"/>
        <v>18</v>
      </c>
      <c r="F56" t="s">
        <v>541</v>
      </c>
      <c r="G56" t="s">
        <v>1409</v>
      </c>
      <c r="I56" t="s">
        <v>2725</v>
      </c>
      <c r="J56" t="s">
        <v>2722</v>
      </c>
      <c r="K56" t="s">
        <v>2767</v>
      </c>
      <c r="O56" t="str">
        <f t="shared" si="2"/>
        <v>insert into constituency (id, name, reserved, district_id, state_id, country_id,  created_by) values('699a5fbc-431e-4f7b-9fad-3a53be1bef5c',  'Harbour', '', '63cbd559-4eec-4e0e-b0fb-6381dfe6c073', '68628c43-8739-40d7-ab55-923c9a0d6a7d', 'c81fe682-33a0-11f1-abe6-00155d1e4039', 'system');</v>
      </c>
      <c r="P56" t="s">
        <v>4</v>
      </c>
      <c r="Q56" t="s">
        <v>2253</v>
      </c>
      <c r="R56">
        <v>54</v>
      </c>
    </row>
    <row r="57" spans="4:18" x14ac:dyDescent="0.3">
      <c r="D57" t="str">
        <f t="shared" si="1"/>
        <v>b316ff97-303e-4085-aadf-afef0859c71b</v>
      </c>
      <c r="E57">
        <f t="shared" si="0"/>
        <v>61</v>
      </c>
      <c r="F57" t="s">
        <v>498</v>
      </c>
      <c r="G57" t="s">
        <v>1409</v>
      </c>
      <c r="I57" t="s">
        <v>2728</v>
      </c>
      <c r="J57" t="s">
        <v>2722</v>
      </c>
      <c r="K57" t="s">
        <v>2767</v>
      </c>
      <c r="O57" t="str">
        <f t="shared" si="2"/>
        <v>insert into constituency (id, name, reserved, district_id, state_id, country_id,  created_by) values('b316ff97-303e-4085-aadf-afef0859c71b',  'Harur', '', '3a93651e-764f-48f3-8748-25b303c32304', '68628c43-8739-40d7-ab55-923c9a0d6a7d', 'c81fe682-33a0-11f1-abe6-00155d1e4039', 'system');</v>
      </c>
      <c r="P57" t="s">
        <v>198</v>
      </c>
      <c r="Q57" t="s">
        <v>2254</v>
      </c>
      <c r="R57">
        <v>55</v>
      </c>
    </row>
    <row r="58" spans="4:18" x14ac:dyDescent="0.3">
      <c r="D58" t="str">
        <f t="shared" si="1"/>
        <v>2fad2f1d-ce06-4476-871b-f6754f4c1578</v>
      </c>
      <c r="E58">
        <f t="shared" si="0"/>
        <v>55</v>
      </c>
      <c r="F58" t="s">
        <v>198</v>
      </c>
      <c r="G58" t="s">
        <v>1409</v>
      </c>
      <c r="I58" t="s">
        <v>2735</v>
      </c>
      <c r="J58" t="s">
        <v>2722</v>
      </c>
      <c r="K58" t="s">
        <v>2767</v>
      </c>
      <c r="O58" t="str">
        <f t="shared" si="2"/>
        <v>insert into constituency (id, name, reserved, district_id, state_id, country_id,  created_by) values('2fad2f1d-ce06-4476-871b-f6754f4c1578',  'Hosur', '', '50ffbb0b-1865-4bf1-9af1-2af3f37ff5bd', '68628c43-8739-40d7-ab55-923c9a0d6a7d', 'c81fe682-33a0-11f1-abe6-00155d1e4039', 'system');</v>
      </c>
      <c r="P58" t="s">
        <v>645</v>
      </c>
      <c r="Q58" t="s">
        <v>2255</v>
      </c>
      <c r="R58">
        <v>56</v>
      </c>
    </row>
    <row r="59" spans="4:18" x14ac:dyDescent="0.3">
      <c r="D59" t="str">
        <f t="shared" si="1"/>
        <v>a77836fe-a031-4aac-b606-9d7d2791cdd9</v>
      </c>
      <c r="E59">
        <f t="shared" si="0"/>
        <v>150</v>
      </c>
      <c r="F59" t="s">
        <v>406</v>
      </c>
      <c r="G59" t="s">
        <v>1409</v>
      </c>
      <c r="I59" t="s">
        <v>2721</v>
      </c>
      <c r="J59" t="s">
        <v>2722</v>
      </c>
      <c r="K59" t="s">
        <v>2767</v>
      </c>
      <c r="O59" t="str">
        <f t="shared" si="2"/>
        <v>insert into constituency (id, name, reserved, district_id, state_id, country_id,  created_by) values('a77836fe-a031-4aac-b606-9d7d2791cdd9',  'Jayankondam', '', '765638d5-e10a-48eb-8d27-f6d14840aae6', '68628c43-8739-40d7-ab55-923c9a0d6a7d', 'c81fe682-33a0-11f1-abe6-00155d1e4039', 'system');</v>
      </c>
      <c r="P59" t="s">
        <v>20</v>
      </c>
      <c r="Q59" t="s">
        <v>2256</v>
      </c>
      <c r="R59">
        <v>57</v>
      </c>
    </row>
    <row r="60" spans="4:18" x14ac:dyDescent="0.3">
      <c r="D60" t="str">
        <f t="shared" si="1"/>
        <v>b0dc0d96-54ce-470e-85aa-e3ade2870c3f</v>
      </c>
      <c r="E60">
        <f t="shared" si="0"/>
        <v>49</v>
      </c>
      <c r="F60" t="s">
        <v>42</v>
      </c>
      <c r="G60" t="s">
        <v>1409</v>
      </c>
      <c r="I60" t="s">
        <v>2757</v>
      </c>
      <c r="J60" t="s">
        <v>2722</v>
      </c>
      <c r="K60" t="s">
        <v>2767</v>
      </c>
      <c r="O60" t="str">
        <f t="shared" si="2"/>
        <v>insert into constituency (id, name, reserved, district_id, state_id, country_id,  created_by) values('b0dc0d96-54ce-470e-85aa-e3ade2870c3f',  'Jolarpet', '', '9070969c-1cf1-48f9-b11b-e2e1caf2025d', '68628c43-8739-40d7-ab55-923c9a0d6a7d', 'c81fe682-33a0-11f1-abe6-00155d1e4039', 'system');</v>
      </c>
      <c r="P60" t="s">
        <v>648</v>
      </c>
      <c r="Q60" t="s">
        <v>2257</v>
      </c>
      <c r="R60">
        <v>58</v>
      </c>
    </row>
    <row r="61" spans="4:18" x14ac:dyDescent="0.3">
      <c r="D61" t="str">
        <f t="shared" si="1"/>
        <v>20e0bb62-3cb1-413b-9452-6d7d72674e55</v>
      </c>
      <c r="E61">
        <f t="shared" si="0"/>
        <v>221</v>
      </c>
      <c r="F61" t="s">
        <v>124</v>
      </c>
      <c r="G61" t="s">
        <v>1409</v>
      </c>
      <c r="I61" t="s">
        <v>2747</v>
      </c>
      <c r="J61" t="s">
        <v>2722</v>
      </c>
      <c r="K61" t="s">
        <v>2767</v>
      </c>
      <c r="O61" t="str">
        <f t="shared" si="2"/>
        <v>insert into constituency (id, name, reserved, district_id, state_id, country_id,  created_by) values('20e0bb62-3cb1-413b-9452-6d7d72674e55',  'Kadayanallur', '', '16857f49-0ac0-41c8-b5f4-b745f6f98fe3', '68628c43-8739-40d7-ab55-923c9a0d6a7d', 'c81fe682-33a0-11f1-abe6-00155d1e4039', 'system');</v>
      </c>
      <c r="P61" t="s">
        <v>149</v>
      </c>
      <c r="Q61" t="s">
        <v>2258</v>
      </c>
      <c r="R61">
        <v>59</v>
      </c>
    </row>
    <row r="62" spans="4:18" x14ac:dyDescent="0.3">
      <c r="D62" t="str">
        <f t="shared" si="1"/>
        <v>7cb592d8-aeb5-4291-9598-2e027559ae63</v>
      </c>
      <c r="E62">
        <f t="shared" si="0"/>
        <v>65</v>
      </c>
      <c r="F62" t="s">
        <v>36</v>
      </c>
      <c r="G62" t="s">
        <v>1409</v>
      </c>
      <c r="I62" t="s">
        <v>2760</v>
      </c>
      <c r="J62" t="s">
        <v>2722</v>
      </c>
      <c r="K62" t="s">
        <v>2767</v>
      </c>
      <c r="O62" t="str">
        <f t="shared" si="2"/>
        <v>insert into constituency (id, name, reserved, district_id, state_id, country_id,  created_by) values('7cb592d8-aeb5-4291-9598-2e027559ae63',  'Kalasapakkam', '', '2fd5e362-8a2e-4b90-8d5f-b71353a07527', '68628c43-8739-40d7-ab55-923c9a0d6a7d', 'c81fe682-33a0-11f1-abe6-00155d1e4039', 'system');</v>
      </c>
      <c r="P62" t="s">
        <v>165</v>
      </c>
      <c r="Q62" t="s">
        <v>2259</v>
      </c>
      <c r="R62">
        <v>60</v>
      </c>
    </row>
    <row r="63" spans="4:18" x14ac:dyDescent="0.3">
      <c r="D63" t="str">
        <f t="shared" si="1"/>
        <v>55330759-7d3f-435e-bc45-ef19986b9603</v>
      </c>
      <c r="E63">
        <f t="shared" si="0"/>
        <v>80</v>
      </c>
      <c r="F63" t="s">
        <v>675</v>
      </c>
      <c r="G63" t="s">
        <v>1409</v>
      </c>
      <c r="I63" t="s">
        <v>2731</v>
      </c>
      <c r="J63" t="s">
        <v>2722</v>
      </c>
      <c r="K63" t="s">
        <v>2767</v>
      </c>
      <c r="O63" t="str">
        <f t="shared" si="2"/>
        <v>insert into constituency (id, name, reserved, district_id, state_id, country_id,  created_by) values('55330759-7d3f-435e-bc45-ef19986b9603',  'Kallakurichi', '', '3d64dbe1-2a99-4303-9307-175d56e6d9e6', '68628c43-8739-40d7-ab55-923c9a0d6a7d', 'c81fe682-33a0-11f1-abe6-00155d1e4039', 'system');</v>
      </c>
      <c r="P63" t="s">
        <v>498</v>
      </c>
      <c r="Q63" t="s">
        <v>2260</v>
      </c>
      <c r="R63">
        <v>61</v>
      </c>
    </row>
    <row r="64" spans="4:18" x14ac:dyDescent="0.3">
      <c r="D64" t="str">
        <f t="shared" si="1"/>
        <v>89f28123-b93f-4db6-9bee-9cd807d47f94</v>
      </c>
      <c r="E64">
        <f t="shared" si="0"/>
        <v>37</v>
      </c>
      <c r="F64" t="s">
        <v>157</v>
      </c>
      <c r="G64" t="s">
        <v>1409</v>
      </c>
      <c r="I64" t="s">
        <v>2732</v>
      </c>
      <c r="J64" t="s">
        <v>2722</v>
      </c>
      <c r="K64" t="s">
        <v>2767</v>
      </c>
      <c r="O64" t="str">
        <f t="shared" si="2"/>
        <v>insert into constituency (id, name, reserved, district_id, state_id, country_id,  created_by) values('89f28123-b93f-4db6-9bee-9cd807d47f94',  'Kancheepuram', '', 'a8c5de5c-8c96-4943-9ba3-6792f4a0c35b', '68628c43-8739-40d7-ab55-923c9a0d6a7d', 'c81fe682-33a0-11f1-abe6-00155d1e4039', 'system');</v>
      </c>
      <c r="P64" t="s">
        <v>496</v>
      </c>
      <c r="Q64" t="s">
        <v>2261</v>
      </c>
      <c r="R64">
        <v>62</v>
      </c>
    </row>
    <row r="65" spans="4:18" x14ac:dyDescent="0.3">
      <c r="D65" t="str">
        <f t="shared" si="1"/>
        <v>4753f059-8344-42b9-9891-5a0ff2b43704</v>
      </c>
      <c r="E65">
        <f t="shared" si="0"/>
        <v>102</v>
      </c>
      <c r="F65" t="s">
        <v>274</v>
      </c>
      <c r="G65" t="s">
        <v>1409</v>
      </c>
      <c r="I65" t="s">
        <v>2759</v>
      </c>
      <c r="J65" t="s">
        <v>2722</v>
      </c>
      <c r="K65" t="s">
        <v>2767</v>
      </c>
      <c r="O65" t="str">
        <f t="shared" si="2"/>
        <v>insert into constituency (id, name, reserved, district_id, state_id, country_id,  created_by) values('4753f059-8344-42b9-9891-5a0ff2b43704',  'Kangayam', '', '13563db6-dce7-4b82-81dd-bac5d416110d', '68628c43-8739-40d7-ab55-923c9a0d6a7d', 'c81fe682-33a0-11f1-abe6-00155d1e4039', 'system');</v>
      </c>
      <c r="P65" t="s">
        <v>494</v>
      </c>
      <c r="Q65" t="s">
        <v>2262</v>
      </c>
      <c r="R65">
        <v>63</v>
      </c>
    </row>
    <row r="66" spans="4:18" x14ac:dyDescent="0.3">
      <c r="D66" t="str">
        <f t="shared" si="1"/>
        <v>22e64e27-1dc1-4398-8a07-bbfc6e10b177</v>
      </c>
      <c r="E66">
        <f t="shared" si="0"/>
        <v>229</v>
      </c>
      <c r="F66" t="s">
        <v>136</v>
      </c>
      <c r="G66" t="s">
        <v>1409</v>
      </c>
      <c r="I66" t="s">
        <v>2733</v>
      </c>
      <c r="J66" t="s">
        <v>2722</v>
      </c>
      <c r="K66" t="s">
        <v>2767</v>
      </c>
      <c r="O66" t="str">
        <f t="shared" si="2"/>
        <v>insert into constituency (id, name, reserved, district_id, state_id, country_id,  created_by) values('22e64e27-1dc1-4398-8a07-bbfc6e10b177',  'Kanniyakumari', '', 'ed2f933e-4515-4f49-901e-1047a9d1bb9f', '68628c43-8739-40d7-ab55-923c9a0d6a7d', 'c81fe682-33a0-11f1-abe6-00155d1e4039', 'system');</v>
      </c>
      <c r="P66" t="s">
        <v>171</v>
      </c>
      <c r="Q66" t="s">
        <v>2263</v>
      </c>
      <c r="R66">
        <v>64</v>
      </c>
    </row>
    <row r="67" spans="4:18" x14ac:dyDescent="0.3">
      <c r="D67" t="str">
        <f t="shared" si="1"/>
        <v>8f61f1bb-b1a5-4250-99be-50eaae7fabc4</v>
      </c>
      <c r="E67">
        <f t="shared" ref="E67:E130" si="3">VLOOKUP(F67,P:R,3, FALSE)</f>
        <v>184</v>
      </c>
      <c r="F67" t="s">
        <v>802</v>
      </c>
      <c r="G67" t="s">
        <v>1409</v>
      </c>
      <c r="I67" t="s">
        <v>2745</v>
      </c>
      <c r="J67" t="s">
        <v>2722</v>
      </c>
      <c r="K67" t="s">
        <v>2767</v>
      </c>
      <c r="O67" t="str">
        <f t="shared" si="2"/>
        <v>insert into constituency (id, name, reserved, district_id, state_id, country_id,  created_by) values('8f61f1bb-b1a5-4250-99be-50eaae7fabc4',  'Karaikudi', '', 'e11a7362-b58a-4c5c-b0ed-76a4d0e78e68', '68628c43-8739-40d7-ab55-923c9a0d6a7d', 'c81fe682-33a0-11f1-abe6-00155d1e4039', 'system');</v>
      </c>
      <c r="P67" t="s">
        <v>36</v>
      </c>
      <c r="Q67" t="s">
        <v>2264</v>
      </c>
      <c r="R67">
        <v>65</v>
      </c>
    </row>
    <row r="68" spans="4:18" x14ac:dyDescent="0.3">
      <c r="D68" t="str">
        <f t="shared" ref="D68:D131" si="4">VLOOKUP(F68,P:Q,2, FALSE)</f>
        <v>ab8b089c-af20-46f8-bc2c-5c277518e757</v>
      </c>
      <c r="E68">
        <f t="shared" si="3"/>
        <v>135</v>
      </c>
      <c r="F68" t="s">
        <v>44</v>
      </c>
      <c r="G68" t="s">
        <v>1409</v>
      </c>
      <c r="I68" t="s">
        <v>2734</v>
      </c>
      <c r="J68" t="s">
        <v>2722</v>
      </c>
      <c r="K68" t="s">
        <v>2767</v>
      </c>
      <c r="O68" t="str">
        <f t="shared" ref="O68:O131" si="5">_xlfn.CONCAT("insert into constituency (id, name, reserved, district_id, state_id, country_id,  created_by) values('", D68, "',  '", F68, "', '", H68, "', '", I68, "', '", J68, "', '", K68, "', 'system');")</f>
        <v>insert into constituency (id, name, reserved, district_id, state_id, country_id,  created_by) values('ab8b089c-af20-46f8-bc2c-5c277518e757',  'Karur', '', '43e8d60c-0e2c-42f0-95d9-48b6ed30d923', '68628c43-8739-40d7-ab55-923c9a0d6a7d', 'c81fe682-33a0-11f1-abe6-00155d1e4039', 'system');</v>
      </c>
      <c r="P68" t="s">
        <v>657</v>
      </c>
      <c r="Q68" t="s">
        <v>2265</v>
      </c>
      <c r="R68">
        <v>66</v>
      </c>
    </row>
    <row r="69" spans="4:18" x14ac:dyDescent="0.3">
      <c r="D69" t="str">
        <f t="shared" si="4"/>
        <v>7d3c2063-3254-4d91-87ba-94a938cd420d</v>
      </c>
      <c r="E69">
        <f t="shared" si="3"/>
        <v>40</v>
      </c>
      <c r="F69" t="s">
        <v>161</v>
      </c>
      <c r="G69" t="s">
        <v>1409</v>
      </c>
      <c r="I69" t="s">
        <v>2761</v>
      </c>
      <c r="J69" t="s">
        <v>2722</v>
      </c>
      <c r="K69" t="s">
        <v>2767</v>
      </c>
      <c r="O69" t="str">
        <f t="shared" si="5"/>
        <v>insert into constituency (id, name, reserved, district_id, state_id, country_id,  created_by) values('7d3c2063-3254-4d91-87ba-94a938cd420d',  'Katpadi', '', '56ded4ab-571b-4a09-914a-e6c00bd31ee5', '68628c43-8739-40d7-ab55-923c9a0d6a7d', 'c81fe682-33a0-11f1-abe6-00155d1e4039', 'system');</v>
      </c>
      <c r="P69" t="s">
        <v>172</v>
      </c>
      <c r="Q69" t="s">
        <v>2266</v>
      </c>
      <c r="R69">
        <v>67</v>
      </c>
    </row>
    <row r="70" spans="4:18" x14ac:dyDescent="0.3">
      <c r="D70" t="str">
        <f t="shared" si="4"/>
        <v>638ea284-7739-40f8-8db7-b26319b8d217</v>
      </c>
      <c r="E70">
        <f t="shared" si="3"/>
        <v>159</v>
      </c>
      <c r="F70" t="s">
        <v>2635</v>
      </c>
      <c r="G70" t="s">
        <v>1409</v>
      </c>
      <c r="H70" t="s">
        <v>2435</v>
      </c>
      <c r="I70" t="s">
        <v>2727</v>
      </c>
      <c r="J70" t="s">
        <v>2722</v>
      </c>
      <c r="K70" t="s">
        <v>2767</v>
      </c>
      <c r="O70" t="str">
        <f t="shared" si="5"/>
        <v>insert into constituency (id, name, reserved, district_id, state_id, country_id,  created_by) values('638ea284-7739-40f8-8db7-b26319b8d217',  'Kattumannarkoil', 'SC', '8e63bc03-1c9e-4f11-bfec-37eea3e8d2d1', '68628c43-8739-40d7-ab55-923c9a0d6a7d', 'c81fe682-33a0-11f1-abe6-00155d1e4039', 'system');</v>
      </c>
      <c r="P70" t="s">
        <v>174</v>
      </c>
      <c r="Q70" t="s">
        <v>2267</v>
      </c>
      <c r="R70">
        <v>68</v>
      </c>
    </row>
    <row r="71" spans="4:18" x14ac:dyDescent="0.3">
      <c r="D71" t="str">
        <f t="shared" si="4"/>
        <v>23960e10-1f55-431c-8fac-52d86db014fb</v>
      </c>
      <c r="E71">
        <f t="shared" si="3"/>
        <v>117</v>
      </c>
      <c r="F71" t="s">
        <v>296</v>
      </c>
      <c r="G71" t="s">
        <v>1409</v>
      </c>
      <c r="I71" t="s">
        <v>2726</v>
      </c>
      <c r="J71" t="s">
        <v>2722</v>
      </c>
      <c r="K71" t="s">
        <v>2767</v>
      </c>
      <c r="O71" t="str">
        <f t="shared" si="5"/>
        <v>insert into constituency (id, name, reserved, district_id, state_id, country_id,  created_by) values('23960e10-1f55-431c-8fac-52d86db014fb',  'Kavundampalayam', '', 'fadd0541-32fa-4fb6-928b-1c74a1fd8686', '68628c43-8739-40d7-ab55-923c9a0d6a7d', 'c81fe682-33a0-11f1-abe6-00155d1e4039', 'system');</v>
      </c>
      <c r="P71" t="s">
        <v>661</v>
      </c>
      <c r="Q71" t="s">
        <v>2268</v>
      </c>
      <c r="R71">
        <v>69</v>
      </c>
    </row>
    <row r="72" spans="4:18" x14ac:dyDescent="0.3">
      <c r="D72" t="str">
        <f t="shared" si="4"/>
        <v>227183fd-4356-4815-9f2b-51ccced152c5</v>
      </c>
      <c r="E72">
        <f t="shared" si="3"/>
        <v>234</v>
      </c>
      <c r="F72" t="s">
        <v>868</v>
      </c>
      <c r="G72" t="s">
        <v>1409</v>
      </c>
      <c r="I72" t="s">
        <v>2733</v>
      </c>
      <c r="J72" t="s">
        <v>2722</v>
      </c>
      <c r="K72" t="s">
        <v>2767</v>
      </c>
      <c r="O72" t="str">
        <f t="shared" si="5"/>
        <v>insert into constituency (id, name, reserved, district_id, state_id, country_id,  created_by) values('227183fd-4356-4815-9f2b-51ccced152c5',  'Killiyoor', '', 'ed2f933e-4515-4f49-901e-1047a9d1bb9f', '68628c43-8739-40d7-ab55-923c9a0d6a7d', 'c81fe682-33a0-11f1-abe6-00155d1e4039', 'system');</v>
      </c>
      <c r="P72" t="s">
        <v>487</v>
      </c>
      <c r="Q72" t="s">
        <v>2269</v>
      </c>
      <c r="R72">
        <v>70</v>
      </c>
    </row>
    <row r="73" spans="4:18" x14ac:dyDescent="0.3">
      <c r="D73" t="str">
        <f t="shared" si="4"/>
        <v>6b04d41e-2c58-4362-8361-6d269109772d</v>
      </c>
      <c r="E73">
        <f t="shared" si="3"/>
        <v>64</v>
      </c>
      <c r="F73" t="s">
        <v>171</v>
      </c>
      <c r="G73" t="s">
        <v>1409</v>
      </c>
      <c r="I73" t="s">
        <v>2760</v>
      </c>
      <c r="J73" t="s">
        <v>2722</v>
      </c>
      <c r="K73" t="s">
        <v>2767</v>
      </c>
      <c r="O73" t="str">
        <f t="shared" si="5"/>
        <v>insert into constituency (id, name, reserved, district_id, state_id, country_id,  created_by) values('6b04d41e-2c58-4362-8361-6d269109772d',  'Kilpennathur', '', '2fd5e362-8a2e-4b90-8d5f-b71353a07527', '68628c43-8739-40d7-ab55-923c9a0d6a7d', 'c81fe682-33a0-11f1-abe6-00155d1e4039', 'system');</v>
      </c>
      <c r="P73" t="s">
        <v>16</v>
      </c>
      <c r="Q73" t="s">
        <v>2270</v>
      </c>
      <c r="R73">
        <v>71</v>
      </c>
    </row>
    <row r="74" spans="4:18" x14ac:dyDescent="0.3">
      <c r="D74" t="str">
        <f t="shared" si="4"/>
        <v>48e297af-c1e7-4445-81b9-647a05a54b69</v>
      </c>
      <c r="E74">
        <f t="shared" si="3"/>
        <v>45</v>
      </c>
      <c r="F74" t="s">
        <v>631</v>
      </c>
      <c r="G74" t="s">
        <v>1409</v>
      </c>
      <c r="I74" t="s">
        <v>2761</v>
      </c>
      <c r="J74" t="s">
        <v>2722</v>
      </c>
      <c r="K74" t="s">
        <v>2767</v>
      </c>
      <c r="O74" t="str">
        <f t="shared" si="5"/>
        <v>insert into constituency (id, name, reserved, district_id, state_id, country_id,  created_by) values('48e297af-c1e7-4445-81b9-647a05a54b69',  'Kilvaithinankuppam', '', '56ded4ab-571b-4a09-914a-e6c00bd31ee5', '68628c43-8739-40d7-ab55-923c9a0d6a7d', 'c81fe682-33a0-11f1-abe6-00155d1e4039', 'system');</v>
      </c>
      <c r="P74" t="s">
        <v>665</v>
      </c>
      <c r="Q74" s="42" t="s">
        <v>2271</v>
      </c>
      <c r="R74">
        <v>72</v>
      </c>
    </row>
    <row r="75" spans="4:18" x14ac:dyDescent="0.3">
      <c r="D75" t="str">
        <f t="shared" si="4"/>
        <v>561279b4-8257-4b07-ae5d-eaee5d7ad432</v>
      </c>
      <c r="E75">
        <f t="shared" si="3"/>
        <v>164</v>
      </c>
      <c r="F75" t="s">
        <v>778</v>
      </c>
      <c r="G75" t="s">
        <v>1409</v>
      </c>
      <c r="I75" t="s">
        <v>2738</v>
      </c>
      <c r="J75" t="s">
        <v>2722</v>
      </c>
      <c r="K75" t="s">
        <v>2767</v>
      </c>
      <c r="O75" t="str">
        <f t="shared" si="5"/>
        <v>insert into constituency (id, name, reserved, district_id, state_id, country_id,  created_by) values('561279b4-8257-4b07-ae5d-eaee5d7ad432',  'Kilvelur', '', 'f13374c1-516b-4538-a8d9-502ee3b7559d', '68628c43-8739-40d7-ab55-923c9a0d6a7d', 'c81fe682-33a0-11f1-abe6-00155d1e4039', 'system');</v>
      </c>
      <c r="P75" t="s">
        <v>667</v>
      </c>
      <c r="Q75" t="s">
        <v>2272</v>
      </c>
      <c r="R75">
        <v>73</v>
      </c>
    </row>
    <row r="76" spans="4:18" x14ac:dyDescent="0.3">
      <c r="D76" t="str">
        <f t="shared" si="4"/>
        <v>207f523d-5416-4b71-a91c-097bdfdcc999</v>
      </c>
      <c r="E76">
        <f t="shared" si="3"/>
        <v>122</v>
      </c>
      <c r="F76" t="s">
        <v>204</v>
      </c>
      <c r="G76" t="s">
        <v>1409</v>
      </c>
      <c r="I76" t="s">
        <v>2726</v>
      </c>
      <c r="J76" t="s">
        <v>2722</v>
      </c>
      <c r="K76" t="s">
        <v>2767</v>
      </c>
      <c r="O76" t="str">
        <f t="shared" si="5"/>
        <v>insert into constituency (id, name, reserved, district_id, state_id, country_id,  created_by) values('207f523d-5416-4b71-a91c-097bdfdcc999',  'Kinathukadavu', '', 'fadd0541-32fa-4fb6-928b-1c74a1fd8686', '68628c43-8739-40d7-ab55-923c9a0d6a7d', 'c81fe682-33a0-11f1-abe6-00155d1e4039', 'system');</v>
      </c>
      <c r="P76" t="s">
        <v>484</v>
      </c>
      <c r="Q76" s="42" t="s">
        <v>2273</v>
      </c>
      <c r="R76">
        <v>74</v>
      </c>
    </row>
    <row r="77" spans="4:18" x14ac:dyDescent="0.3">
      <c r="D77" t="str">
        <f t="shared" si="4"/>
        <v>3236346d-b10c-4aff-9ce3-c46583b10191</v>
      </c>
      <c r="E77">
        <f t="shared" si="3"/>
        <v>13</v>
      </c>
      <c r="F77" t="s">
        <v>28</v>
      </c>
      <c r="G77" t="s">
        <v>1409</v>
      </c>
      <c r="I77" t="s">
        <v>2725</v>
      </c>
      <c r="J77" t="s">
        <v>2722</v>
      </c>
      <c r="K77" t="s">
        <v>2767</v>
      </c>
      <c r="O77" t="str">
        <f t="shared" si="5"/>
        <v>insert into constituency (id, name, reserved, district_id, state_id, country_id,  created_by) values('3236346d-b10c-4aff-9ce3-c46583b10191',  'Kolathur', '', '63cbd559-4eec-4e0e-b0fb-6381dfe6c073', '68628c43-8739-40d7-ab55-923c9a0d6a7d', 'c81fe682-33a0-11f1-abe6-00155d1e4039', 'system');</v>
      </c>
      <c r="P77" t="s">
        <v>238</v>
      </c>
      <c r="Q77" t="s">
        <v>2274</v>
      </c>
      <c r="R77">
        <v>75</v>
      </c>
    </row>
    <row r="78" spans="4:18" x14ac:dyDescent="0.3">
      <c r="D78" t="str">
        <f t="shared" si="4"/>
        <v>76c4da7e-ded3-41ee-a4c5-181a26eb64cc</v>
      </c>
      <c r="E78">
        <f t="shared" si="3"/>
        <v>218</v>
      </c>
      <c r="F78" t="s">
        <v>346</v>
      </c>
      <c r="G78" t="s">
        <v>1409</v>
      </c>
      <c r="I78" t="s">
        <v>2754</v>
      </c>
      <c r="J78" t="s">
        <v>2722</v>
      </c>
      <c r="K78" t="s">
        <v>2767</v>
      </c>
      <c r="O78" t="str">
        <f t="shared" si="5"/>
        <v>insert into constituency (id, name, reserved, district_id, state_id, country_id,  created_by) values('76c4da7e-ded3-41ee-a4c5-181a26eb64cc',  'Kovilpatti', '', 'a1a0a7bc-5e63-4724-b6f5-606e6f15021d', '68628c43-8739-40d7-ab55-923c9a0d6a7d', 'c81fe682-33a0-11f1-abe6-00155d1e4039', 'system');</v>
      </c>
      <c r="P78" t="s">
        <v>240</v>
      </c>
      <c r="Q78" t="s">
        <v>2275</v>
      </c>
      <c r="R78">
        <v>76</v>
      </c>
    </row>
    <row r="79" spans="4:18" x14ac:dyDescent="0.3">
      <c r="D79" t="str">
        <f t="shared" si="4"/>
        <v>c29ae31c-868f-49d4-a9b3-cabbdf64b64b</v>
      </c>
      <c r="E79">
        <f t="shared" si="3"/>
        <v>53</v>
      </c>
      <c r="F79" t="s">
        <v>196</v>
      </c>
      <c r="G79" t="s">
        <v>1409</v>
      </c>
      <c r="I79" t="s">
        <v>2735</v>
      </c>
      <c r="J79" t="s">
        <v>2722</v>
      </c>
      <c r="K79" t="s">
        <v>2767</v>
      </c>
      <c r="O79" t="str">
        <f t="shared" si="5"/>
        <v>insert into constituency (id, name, reserved, district_id, state_id, country_id,  created_by) values('c29ae31c-868f-49d4-a9b3-cabbdf64b64b',  'Krishnagiri', '', '50ffbb0b-1865-4bf1-9af1-2af3f37ff5bd', '68628c43-8739-40d7-ab55-923c9a0d6a7d', 'c81fe682-33a0-11f1-abe6-00155d1e4039', 'system');</v>
      </c>
      <c r="P79" t="s">
        <v>242</v>
      </c>
      <c r="Q79" t="s">
        <v>2276</v>
      </c>
      <c r="R79">
        <v>77</v>
      </c>
    </row>
    <row r="80" spans="4:18" x14ac:dyDescent="0.3">
      <c r="D80" t="str">
        <f t="shared" si="4"/>
        <v>44f818b8-851f-41f7-83de-f03680cb22a9</v>
      </c>
      <c r="E80">
        <f t="shared" si="3"/>
        <v>136</v>
      </c>
      <c r="F80" t="s">
        <v>745</v>
      </c>
      <c r="G80" t="s">
        <v>1409</v>
      </c>
      <c r="I80" t="s">
        <v>2734</v>
      </c>
      <c r="J80" t="s">
        <v>2722</v>
      </c>
      <c r="K80" t="s">
        <v>2767</v>
      </c>
      <c r="O80" t="str">
        <f t="shared" si="5"/>
        <v>insert into constituency (id, name, reserved, district_id, state_id, country_id,  created_by) values('44f818b8-851f-41f7-83de-f03680cb22a9',  'Krishnarayapuram', '', '43e8d60c-0e2c-42f0-95d9-48b6ed30d923', '68628c43-8739-40d7-ab55-923c9a0d6a7d', 'c81fe682-33a0-11f1-abe6-00155d1e4039', 'system');</v>
      </c>
      <c r="P80" t="s">
        <v>478</v>
      </c>
      <c r="Q80" t="s">
        <v>2277</v>
      </c>
      <c r="R80">
        <v>78</v>
      </c>
    </row>
    <row r="81" spans="4:18" x14ac:dyDescent="0.3">
      <c r="D81" t="str">
        <f t="shared" si="4"/>
        <v>91d4c2be-72ce-4604-a53b-22a6267db2a9</v>
      </c>
      <c r="E81">
        <f t="shared" si="3"/>
        <v>137</v>
      </c>
      <c r="F81" t="s">
        <v>224</v>
      </c>
      <c r="G81" t="s">
        <v>1409</v>
      </c>
      <c r="I81" t="s">
        <v>2734</v>
      </c>
      <c r="J81" t="s">
        <v>2722</v>
      </c>
      <c r="K81" t="s">
        <v>2767</v>
      </c>
      <c r="O81" t="str">
        <f t="shared" si="5"/>
        <v>insert into constituency (id, name, reserved, district_id, state_id, country_id,  created_by) values('91d4c2be-72ce-4604-a53b-22a6267db2a9',  'Kulithalai', '', '43e8d60c-0e2c-42f0-95d9-48b6ed30d923', '68628c43-8739-40d7-ab55-923c9a0d6a7d', 'c81fe682-33a0-11f1-abe6-00155d1e4039', 'system');</v>
      </c>
      <c r="P81" t="s">
        <v>244</v>
      </c>
      <c r="Q81" t="s">
        <v>2278</v>
      </c>
      <c r="R81">
        <v>79</v>
      </c>
    </row>
    <row r="82" spans="4:18" x14ac:dyDescent="0.3">
      <c r="D82" t="str">
        <f t="shared" si="4"/>
        <v>5bd1c9c5-1a0f-4af9-8c14-cd642ad92c25</v>
      </c>
      <c r="E82">
        <f t="shared" si="3"/>
        <v>97</v>
      </c>
      <c r="F82" t="s">
        <v>12</v>
      </c>
      <c r="G82" t="s">
        <v>1409</v>
      </c>
      <c r="I82" t="s">
        <v>2739</v>
      </c>
      <c r="J82" t="s">
        <v>2722</v>
      </c>
      <c r="K82" t="s">
        <v>2767</v>
      </c>
      <c r="O82" t="str">
        <f t="shared" si="5"/>
        <v>insert into constituency (id, name, reserved, district_id, state_id, country_id,  created_by) values('5bd1c9c5-1a0f-4af9-8c14-cd642ad92c25',  'Kumarapalayam', '', 'c4173481-1e2e-4675-900e-fdab918f8db9', '68628c43-8739-40d7-ab55-923c9a0d6a7d', 'c81fe682-33a0-11f1-abe6-00155d1e4039', 'system');</v>
      </c>
      <c r="P82" t="s">
        <v>675</v>
      </c>
      <c r="Q82" t="s">
        <v>2279</v>
      </c>
      <c r="R82">
        <v>80</v>
      </c>
    </row>
    <row r="83" spans="4:18" x14ac:dyDescent="0.3">
      <c r="D83" t="str">
        <f t="shared" si="4"/>
        <v>846befdb-07b4-4146-abca-c8d1d378a116</v>
      </c>
      <c r="E83">
        <f t="shared" si="3"/>
        <v>171</v>
      </c>
      <c r="F83" t="s">
        <v>393</v>
      </c>
      <c r="G83" t="s">
        <v>1409</v>
      </c>
      <c r="I83" t="s">
        <v>2748</v>
      </c>
      <c r="J83" t="s">
        <v>2722</v>
      </c>
      <c r="K83" t="s">
        <v>2767</v>
      </c>
      <c r="O83" t="str">
        <f t="shared" si="5"/>
        <v>insert into constituency (id, name, reserved, district_id, state_id, country_id,  created_by) values('846befdb-07b4-4146-abca-c8d1d378a116',  'Kumbakonam', '', '3db015df-eb65-405f-8488-eea72eb6e087', '68628c43-8739-40d7-ab55-923c9a0d6a7d', 'c81fe682-33a0-11f1-abe6-00155d1e4039', 'system');</v>
      </c>
      <c r="P83" t="s">
        <v>677</v>
      </c>
      <c r="Q83" t="s">
        <v>2280</v>
      </c>
      <c r="R83">
        <v>81</v>
      </c>
    </row>
    <row r="84" spans="4:18" x14ac:dyDescent="0.3">
      <c r="D84" t="str">
        <f t="shared" si="4"/>
        <v>93d839a0-f2dc-4bc1-8472-fcea19d24bf6</v>
      </c>
      <c r="E84">
        <f t="shared" si="3"/>
        <v>148</v>
      </c>
      <c r="F84" t="s">
        <v>409</v>
      </c>
      <c r="G84" t="s">
        <v>1409</v>
      </c>
      <c r="I84" t="s">
        <v>2740</v>
      </c>
      <c r="J84" t="s">
        <v>2722</v>
      </c>
      <c r="K84" t="s">
        <v>2767</v>
      </c>
      <c r="O84" t="str">
        <f t="shared" si="5"/>
        <v>insert into constituency (id, name, reserved, district_id, state_id, country_id,  created_by) values('93d839a0-f2dc-4bc1-8472-fcea19d24bf6',  'Kunnam', '', '25314415-663a-4244-9db1-5c2962868664', '68628c43-8739-40d7-ab55-923c9a0d6a7d', 'c81fe682-33a0-11f1-abe6-00155d1e4039', 'system');</v>
      </c>
      <c r="P84" t="s">
        <v>679</v>
      </c>
      <c r="Q84" t="s">
        <v>2281</v>
      </c>
      <c r="R84">
        <v>82</v>
      </c>
    </row>
    <row r="85" spans="4:18" x14ac:dyDescent="0.3">
      <c r="D85" t="str">
        <f t="shared" si="4"/>
        <v>a3de9cef-81a4-4a26-8c40-a3819120a0a6</v>
      </c>
      <c r="E85">
        <f t="shared" si="3"/>
        <v>156</v>
      </c>
      <c r="F85" t="s">
        <v>60</v>
      </c>
      <c r="G85" t="s">
        <v>1409</v>
      </c>
      <c r="I85" t="s">
        <v>2727</v>
      </c>
      <c r="J85" t="s">
        <v>2722</v>
      </c>
      <c r="K85" t="s">
        <v>2767</v>
      </c>
      <c r="O85" t="str">
        <f t="shared" si="5"/>
        <v>insert into constituency (id, name, reserved, district_id, state_id, country_id,  created_by) values('a3de9cef-81a4-4a26-8c40-a3819120a0a6',  'Kurinjipadi', '', '8e63bc03-1c9e-4f11-bfec-37eea3e8d2d1', '68628c43-8739-40d7-ab55-923c9a0d6a7d', 'c81fe682-33a0-11f1-abe6-00155d1e4039', 'system');</v>
      </c>
      <c r="P85" t="s">
        <v>681</v>
      </c>
      <c r="Q85" t="s">
        <v>2282</v>
      </c>
      <c r="R85">
        <v>83</v>
      </c>
    </row>
    <row r="86" spans="4:18" x14ac:dyDescent="0.3">
      <c r="D86" t="str">
        <f t="shared" si="4"/>
        <v>3cb1c07e-277a-4974-845a-3645c9d24712</v>
      </c>
      <c r="E86">
        <f t="shared" si="3"/>
        <v>143</v>
      </c>
      <c r="F86" t="s">
        <v>415</v>
      </c>
      <c r="G86" t="s">
        <v>1409</v>
      </c>
      <c r="I86" t="s">
        <v>2755</v>
      </c>
      <c r="J86" t="s">
        <v>2722</v>
      </c>
      <c r="K86" t="s">
        <v>2767</v>
      </c>
      <c r="O86" t="str">
        <f t="shared" si="5"/>
        <v>insert into constituency (id, name, reserved, district_id, state_id, country_id,  created_by) values('3cb1c07e-277a-4974-845a-3645c9d24712',  'Lalgudi', '', 'c94e37d8-fe96-4f52-8f19-579dad42775c', '68628c43-8739-40d7-ab55-923c9a0d6a7d', 'c81fe682-33a0-11f1-abe6-00155d1e4039', 'system');</v>
      </c>
      <c r="P86" t="s">
        <v>253</v>
      </c>
      <c r="Q86" t="s">
        <v>2283</v>
      </c>
      <c r="R86">
        <v>84</v>
      </c>
    </row>
    <row r="87" spans="4:18" x14ac:dyDescent="0.3">
      <c r="D87" t="str">
        <f t="shared" si="4"/>
        <v>b0ba5386-4152-4838-892f-be64e53a1f0a</v>
      </c>
      <c r="E87">
        <f t="shared" si="3"/>
        <v>126</v>
      </c>
      <c r="F87" t="s">
        <v>434</v>
      </c>
      <c r="G87" t="s">
        <v>1409</v>
      </c>
      <c r="I87" t="s">
        <v>2759</v>
      </c>
      <c r="J87" t="s">
        <v>2722</v>
      </c>
      <c r="K87" t="s">
        <v>2767</v>
      </c>
      <c r="O87" t="str">
        <f t="shared" si="5"/>
        <v>insert into constituency (id, name, reserved, district_id, state_id, country_id,  created_by) values('b0ba5386-4152-4838-892f-be64e53a1f0a',  'Madathukulam', '', '13563db6-dce7-4b82-81dd-bac5d416110d', '68628c43-8739-40d7-ab55-923c9a0d6a7d', 'c81fe682-33a0-11f1-abe6-00155d1e4039', 'system');</v>
      </c>
      <c r="P87" t="s">
        <v>255</v>
      </c>
      <c r="Q87" t="s">
        <v>2284</v>
      </c>
      <c r="R87">
        <v>85</v>
      </c>
    </row>
    <row r="88" spans="4:18" x14ac:dyDescent="0.3">
      <c r="D88" t="str">
        <f t="shared" si="4"/>
        <v>52619af0-424d-4172-9451-f329734d5a34</v>
      </c>
      <c r="E88">
        <f t="shared" si="3"/>
        <v>9</v>
      </c>
      <c r="F88" t="s">
        <v>579</v>
      </c>
      <c r="G88" t="s">
        <v>1409</v>
      </c>
      <c r="I88" t="s">
        <v>2725</v>
      </c>
      <c r="J88" t="s">
        <v>2722</v>
      </c>
      <c r="K88" t="s">
        <v>2767</v>
      </c>
      <c r="O88" t="str">
        <f t="shared" si="5"/>
        <v>insert into constituency (id, name, reserved, district_id, state_id, country_id,  created_by) values('52619af0-424d-4172-9451-f329734d5a34',  'Madavaram', '', '63cbd559-4eec-4e0e-b0fb-6381dfe6c073', '68628c43-8739-40d7-ab55-923c9a0d6a7d', 'c81fe682-33a0-11f1-abe6-00155d1e4039', 'system');</v>
      </c>
      <c r="P88" t="s">
        <v>2</v>
      </c>
      <c r="Q88" t="s">
        <v>2285</v>
      </c>
      <c r="R88">
        <v>86</v>
      </c>
    </row>
    <row r="89" spans="4:18" x14ac:dyDescent="0.3">
      <c r="D89" t="str">
        <f t="shared" si="4"/>
        <v>1a8b34f7-41d6-452b-aefa-e44d66eb0ab1</v>
      </c>
      <c r="E89">
        <f t="shared" si="3"/>
        <v>193</v>
      </c>
      <c r="F89" t="s">
        <v>370</v>
      </c>
      <c r="G89" t="s">
        <v>1409</v>
      </c>
      <c r="I89" t="s">
        <v>2736</v>
      </c>
      <c r="J89" t="s">
        <v>2722</v>
      </c>
      <c r="K89" t="s">
        <v>2767</v>
      </c>
      <c r="O89" t="str">
        <f t="shared" si="5"/>
        <v>insert into constituency (id, name, reserved, district_id, state_id, country_id,  created_by) values('1a8b34f7-41d6-452b-aefa-e44d66eb0ab1',  'Madurai Central', '', '892cee4a-7fb9-4377-ad35-2a19cd8e831e', '68628c43-8739-40d7-ab55-923c9a0d6a7d', 'c81fe682-33a0-11f1-abe6-00155d1e4039', 'system');</v>
      </c>
      <c r="P89" t="s">
        <v>257</v>
      </c>
      <c r="Q89" t="s">
        <v>2286</v>
      </c>
      <c r="R89">
        <v>87</v>
      </c>
    </row>
    <row r="90" spans="4:18" x14ac:dyDescent="0.3">
      <c r="D90" t="str">
        <f t="shared" si="4"/>
        <v>589925cd-b01e-4695-842b-d92d8e2f9ad7</v>
      </c>
      <c r="E90">
        <f t="shared" si="3"/>
        <v>189</v>
      </c>
      <c r="F90" t="s">
        <v>90</v>
      </c>
      <c r="G90" t="s">
        <v>1409</v>
      </c>
      <c r="I90" t="s">
        <v>2736</v>
      </c>
      <c r="J90" t="s">
        <v>2722</v>
      </c>
      <c r="K90" t="s">
        <v>2767</v>
      </c>
      <c r="O90" t="str">
        <f t="shared" si="5"/>
        <v>insert into constituency (id, name, reserved, district_id, state_id, country_id,  created_by) values('589925cd-b01e-4695-842b-d92d8e2f9ad7',  'Madurai East', '', '892cee4a-7fb9-4377-ad35-2a19cd8e831e', '68628c43-8739-40d7-ab55-923c9a0d6a7d', 'c81fe682-33a0-11f1-abe6-00155d1e4039', 'system');</v>
      </c>
      <c r="P90" t="s">
        <v>686</v>
      </c>
      <c r="Q90" t="s">
        <v>2287</v>
      </c>
      <c r="R90">
        <v>88</v>
      </c>
    </row>
    <row r="91" spans="4:18" x14ac:dyDescent="0.3">
      <c r="D91" t="str">
        <f t="shared" si="4"/>
        <v>8cda8c4e-70a9-49da-bc8a-85ddf8bfc096</v>
      </c>
      <c r="E91">
        <f t="shared" si="3"/>
        <v>191</v>
      </c>
      <c r="F91" t="s">
        <v>94</v>
      </c>
      <c r="G91" t="s">
        <v>1409</v>
      </c>
      <c r="I91" t="s">
        <v>2736</v>
      </c>
      <c r="J91" t="s">
        <v>2722</v>
      </c>
      <c r="K91" t="s">
        <v>2767</v>
      </c>
      <c r="O91" t="str">
        <f t="shared" si="5"/>
        <v>insert into constituency (id, name, reserved, district_id, state_id, country_id,  created_by) values('8cda8c4e-70a9-49da-bc8a-85ddf8bfc096',  'Madurai North', '', '892cee4a-7fb9-4377-ad35-2a19cd8e831e', '68628c43-8739-40d7-ab55-923c9a0d6a7d', 'c81fe682-33a0-11f1-abe6-00155d1e4039', 'system');</v>
      </c>
      <c r="P91" t="s">
        <v>470</v>
      </c>
      <c r="Q91" t="s">
        <v>2288</v>
      </c>
      <c r="R91">
        <v>89</v>
      </c>
    </row>
    <row r="92" spans="4:18" x14ac:dyDescent="0.3">
      <c r="D92" t="str">
        <f t="shared" si="4"/>
        <v>f392b3e7-f12d-45e3-bd5e-6ff9978c2947</v>
      </c>
      <c r="E92">
        <f t="shared" si="3"/>
        <v>192</v>
      </c>
      <c r="F92" t="s">
        <v>813</v>
      </c>
      <c r="G92" t="s">
        <v>1409</v>
      </c>
      <c r="I92" t="s">
        <v>2736</v>
      </c>
      <c r="J92" t="s">
        <v>2722</v>
      </c>
      <c r="K92" t="s">
        <v>2767</v>
      </c>
      <c r="O92" t="str">
        <f t="shared" si="5"/>
        <v>insert into constituency (id, name, reserved, district_id, state_id, country_id,  created_by) values('f392b3e7-f12d-45e3-bd5e-6ff9978c2947',  'Madurai South', '', '892cee4a-7fb9-4377-ad35-2a19cd8e831e', '68628c43-8739-40d7-ab55-923c9a0d6a7d', 'c81fe682-33a0-11f1-abe6-00155d1e4039', 'system');</v>
      </c>
      <c r="P92" t="s">
        <v>259</v>
      </c>
      <c r="Q92" t="s">
        <v>2289</v>
      </c>
      <c r="R92">
        <v>90</v>
      </c>
    </row>
    <row r="93" spans="4:18" x14ac:dyDescent="0.3">
      <c r="D93" t="str">
        <f t="shared" si="4"/>
        <v>91ec9da6-7427-4c4d-b038-cf35c62ca74a</v>
      </c>
      <c r="E93">
        <f t="shared" si="3"/>
        <v>194</v>
      </c>
      <c r="F93" t="s">
        <v>18</v>
      </c>
      <c r="G93" t="s">
        <v>1409</v>
      </c>
      <c r="I93" t="s">
        <v>2736</v>
      </c>
      <c r="J93" t="s">
        <v>2722</v>
      </c>
      <c r="K93" t="s">
        <v>2767</v>
      </c>
      <c r="O93" t="str">
        <f t="shared" si="5"/>
        <v>insert into constituency (id, name, reserved, district_id, state_id, country_id,  created_by) values('91ec9da6-7427-4c4d-b038-cf35c62ca74a',  'Madurai West', '', '892cee4a-7fb9-4377-ad35-2a19cd8e831e', '68628c43-8739-40d7-ab55-923c9a0d6a7d', 'c81fe682-33a0-11f1-abe6-00155d1e4039', 'system');</v>
      </c>
      <c r="P93" t="s">
        <v>261</v>
      </c>
      <c r="Q93" t="s">
        <v>2290</v>
      </c>
      <c r="R93">
        <v>91</v>
      </c>
    </row>
    <row r="94" spans="4:18" x14ac:dyDescent="0.3">
      <c r="D94" t="str">
        <f t="shared" si="4"/>
        <v>fb842e08-f010-42ab-87cf-26a5ee23d2a5</v>
      </c>
      <c r="E94">
        <f t="shared" si="3"/>
        <v>35</v>
      </c>
      <c r="F94" t="s">
        <v>617</v>
      </c>
      <c r="G94" t="s">
        <v>1409</v>
      </c>
      <c r="I94" t="s">
        <v>2724</v>
      </c>
      <c r="J94" t="s">
        <v>2722</v>
      </c>
      <c r="K94" t="s">
        <v>2767</v>
      </c>
      <c r="O94" t="str">
        <f t="shared" si="5"/>
        <v>insert into constituency (id, name, reserved, district_id, state_id, country_id,  created_by) values('fb842e08-f010-42ab-87cf-26a5ee23d2a5',  'Madurantakam', '', '33b86357-1153-4e41-9b99-b9685e128df9', '68628c43-8739-40d7-ab55-923c9a0d6a7d', 'c81fe682-33a0-11f1-abe6-00155d1e4039', 'system');</v>
      </c>
      <c r="P94" t="s">
        <v>691</v>
      </c>
      <c r="Q94" s="42" t="s">
        <v>2291</v>
      </c>
      <c r="R94">
        <v>92</v>
      </c>
    </row>
    <row r="95" spans="4:18" x14ac:dyDescent="0.3">
      <c r="D95" t="str">
        <f t="shared" si="4"/>
        <v>b5f82308-ca4e-41c1-9499-e932b5b6705d</v>
      </c>
      <c r="E95">
        <f t="shared" si="3"/>
        <v>7</v>
      </c>
      <c r="F95" t="s">
        <v>555</v>
      </c>
      <c r="G95" t="s">
        <v>1409</v>
      </c>
      <c r="I95" t="s">
        <v>2725</v>
      </c>
      <c r="J95" t="s">
        <v>2722</v>
      </c>
      <c r="K95" t="s">
        <v>2767</v>
      </c>
      <c r="O95" t="str">
        <f t="shared" si="5"/>
        <v>insert into constituency (id, name, reserved, district_id, state_id, country_id,  created_by) values('b5f82308-ca4e-41c1-9499-e932b5b6705d',  'Maduravoyal', '', '63cbd559-4eec-4e0e-b0fb-6381dfe6c073', '68628c43-8739-40d7-ab55-923c9a0d6a7d', 'c81fe682-33a0-11f1-abe6-00155d1e4039', 'system');</v>
      </c>
      <c r="P95" t="s">
        <v>693</v>
      </c>
      <c r="Q95" t="s">
        <v>2292</v>
      </c>
      <c r="R95">
        <v>93</v>
      </c>
    </row>
    <row r="96" spans="4:18" x14ac:dyDescent="0.3">
      <c r="D96" t="str">
        <f t="shared" si="4"/>
        <v>39fdb7b9-0355-44d1-bdbc-414104cd536f</v>
      </c>
      <c r="E96">
        <f t="shared" si="3"/>
        <v>71</v>
      </c>
      <c r="F96" t="s">
        <v>16</v>
      </c>
      <c r="G96" t="s">
        <v>1409</v>
      </c>
      <c r="I96" t="s">
        <v>2762</v>
      </c>
      <c r="J96" t="s">
        <v>2722</v>
      </c>
      <c r="K96" t="s">
        <v>2767</v>
      </c>
      <c r="O96" t="str">
        <f t="shared" si="5"/>
        <v>insert into constituency (id, name, reserved, district_id, state_id, country_id,  created_by) values('39fdb7b9-0355-44d1-bdbc-414104cd536f',  'Mailam', '', '3241e526-54ac-4d28-a7d3-0f1d3d3c30a9', '68628c43-8739-40d7-ab55-923c9a0d6a7d', 'c81fe682-33a0-11f1-abe6-00155d1e4039', 'system');</v>
      </c>
      <c r="P96" t="s">
        <v>265</v>
      </c>
      <c r="Q96" t="s">
        <v>2293</v>
      </c>
      <c r="R96">
        <v>94</v>
      </c>
    </row>
    <row r="97" spans="4:18" x14ac:dyDescent="0.3">
      <c r="D97" t="str">
        <f t="shared" si="4"/>
        <v>efdd45a3-1feb-4fbd-a93b-e744c9446787</v>
      </c>
      <c r="E97">
        <f t="shared" si="3"/>
        <v>144</v>
      </c>
      <c r="F97" t="s">
        <v>413</v>
      </c>
      <c r="G97" t="s">
        <v>1409</v>
      </c>
      <c r="I97" t="s">
        <v>2755</v>
      </c>
      <c r="J97" t="s">
        <v>2722</v>
      </c>
      <c r="K97" t="s">
        <v>2767</v>
      </c>
      <c r="O97" t="str">
        <f t="shared" si="5"/>
        <v>insert into constituency (id, name, reserved, district_id, state_id, country_id,  created_by) values('efdd45a3-1feb-4fbd-a93b-e744c9446787',  'Manachanallur', '', 'c94e37d8-fe96-4f52-8f19-579dad42775c', '68628c43-8739-40d7-ab55-923c9a0d6a7d', 'c81fe682-33a0-11f1-abe6-00155d1e4039', 'system');</v>
      </c>
      <c r="P97" t="s">
        <v>696</v>
      </c>
      <c r="Q97" t="s">
        <v>2294</v>
      </c>
      <c r="R97">
        <v>95</v>
      </c>
    </row>
    <row r="98" spans="4:18" x14ac:dyDescent="0.3">
      <c r="D98" t="str">
        <f t="shared" si="4"/>
        <v>f16bda39-f5f8-48d7-98f6-d53bbabd217a</v>
      </c>
      <c r="E98">
        <f t="shared" si="3"/>
        <v>187</v>
      </c>
      <c r="F98" t="s">
        <v>806</v>
      </c>
      <c r="G98" t="s">
        <v>1409</v>
      </c>
      <c r="I98" t="s">
        <v>2745</v>
      </c>
      <c r="J98" t="s">
        <v>2722</v>
      </c>
      <c r="K98" t="s">
        <v>2767</v>
      </c>
      <c r="O98" t="str">
        <f t="shared" si="5"/>
        <v>insert into constituency (id, name, reserved, district_id, state_id, country_id,  created_by) values('f16bda39-f5f8-48d7-98f6-d53bbabd217a',  'Manamadurai', '', 'e11a7362-b58a-4c5c-b0ed-76a4d0e78e68', '68628c43-8739-40d7-ab55-923c9a0d6a7d', 'c81fe682-33a0-11f1-abe6-00155d1e4039', 'system');</v>
      </c>
      <c r="P98" t="s">
        <v>269</v>
      </c>
      <c r="Q98" t="s">
        <v>2295</v>
      </c>
      <c r="R98">
        <v>96</v>
      </c>
    </row>
    <row r="99" spans="4:18" x14ac:dyDescent="0.3">
      <c r="D99" t="str">
        <f t="shared" si="4"/>
        <v>9ddaae03-5f2c-41b2-a2bc-e7fdd3bc7e6a</v>
      </c>
      <c r="E99">
        <f t="shared" si="3"/>
        <v>138</v>
      </c>
      <c r="F99" t="s">
        <v>226</v>
      </c>
      <c r="G99" t="s">
        <v>1409</v>
      </c>
      <c r="I99" t="s">
        <v>2755</v>
      </c>
      <c r="J99" t="s">
        <v>2722</v>
      </c>
      <c r="K99" t="s">
        <v>2767</v>
      </c>
      <c r="O99" t="str">
        <f t="shared" si="5"/>
        <v>insert into constituency (id, name, reserved, district_id, state_id, country_id,  created_by) values('9ddaae03-5f2c-41b2-a2bc-e7fdd3bc7e6a',  'Manapparai', '', 'c94e37d8-fe96-4f52-8f19-579dad42775c', '68628c43-8739-40d7-ab55-923c9a0d6a7d', 'c81fe682-33a0-11f1-abe6-00155d1e4039', 'system');</v>
      </c>
      <c r="P99" t="s">
        <v>12</v>
      </c>
      <c r="Q99" t="s">
        <v>2296</v>
      </c>
      <c r="R99">
        <v>97</v>
      </c>
    </row>
    <row r="100" spans="4:18" x14ac:dyDescent="0.3">
      <c r="D100" t="str">
        <f t="shared" si="4"/>
        <v>12728561-9a40-4380-b91a-4eddcd1d2b38</v>
      </c>
      <c r="E100">
        <f t="shared" si="3"/>
        <v>167</v>
      </c>
      <c r="F100" t="s">
        <v>398</v>
      </c>
      <c r="G100" t="s">
        <v>1409</v>
      </c>
      <c r="I100" t="s">
        <v>2753</v>
      </c>
      <c r="J100" t="s">
        <v>2722</v>
      </c>
      <c r="K100" t="s">
        <v>2767</v>
      </c>
      <c r="O100" t="str">
        <f t="shared" si="5"/>
        <v>insert into constituency (id, name, reserved, district_id, state_id, country_id,  created_by) values('12728561-9a40-4380-b91a-4eddcd1d2b38',  'Mannargudi', '', '921e9373-3cfa-4f23-89c6-416c273980ac', '68628c43-8739-40d7-ab55-923c9a0d6a7d', 'c81fe682-33a0-11f1-abe6-00155d1e4039', 'system');</v>
      </c>
      <c r="P100" t="s">
        <v>271</v>
      </c>
      <c r="Q100" t="s">
        <v>2297</v>
      </c>
      <c r="R100">
        <v>98</v>
      </c>
    </row>
    <row r="101" spans="4:18" x14ac:dyDescent="0.3">
      <c r="D101" t="str">
        <f t="shared" si="4"/>
        <v>d93c3a2b-81e9-4f4e-905e-cd171ce402e0</v>
      </c>
      <c r="E101">
        <f t="shared" si="3"/>
        <v>161</v>
      </c>
      <c r="F101" t="s">
        <v>774</v>
      </c>
      <c r="G101" t="s">
        <v>1409</v>
      </c>
      <c r="I101" t="s">
        <v>2737</v>
      </c>
      <c r="J101" t="s">
        <v>2722</v>
      </c>
      <c r="K101" t="s">
        <v>2767</v>
      </c>
      <c r="O101" t="str">
        <f t="shared" si="5"/>
        <v>insert into constituency (id, name, reserved, district_id, state_id, country_id,  created_by) values('d93c3a2b-81e9-4f4e-905e-cd171ce402e0',  'Mayiladuthurai', '', 'b9a7adbb-ccdb-412f-ae95-c0b8705d7444', '68628c43-8739-40d7-ab55-923c9a0d6a7d', 'c81fe682-33a0-11f1-abe6-00155d1e4039', 'system');</v>
      </c>
      <c r="P101" t="s">
        <v>459</v>
      </c>
      <c r="Q101" t="s">
        <v>2298</v>
      </c>
      <c r="R101">
        <v>99</v>
      </c>
    </row>
    <row r="102" spans="4:18" x14ac:dyDescent="0.3">
      <c r="D102" t="str">
        <f t="shared" si="4"/>
        <v>06277d79-bfb5-4070-99e0-677ed0f5005f</v>
      </c>
      <c r="E102">
        <f t="shared" si="3"/>
        <v>188</v>
      </c>
      <c r="F102" t="s">
        <v>88</v>
      </c>
      <c r="G102" t="s">
        <v>1409</v>
      </c>
      <c r="I102" t="s">
        <v>2736</v>
      </c>
      <c r="J102" t="s">
        <v>2722</v>
      </c>
      <c r="K102" t="s">
        <v>2767</v>
      </c>
      <c r="O102" t="str">
        <f t="shared" si="5"/>
        <v>insert into constituency (id, name, reserved, district_id, state_id, country_id,  created_by) values('06277d79-bfb5-4070-99e0-677ed0f5005f',  'Melur', '', '892cee4a-7fb9-4377-ad35-2a19cd8e831e', '68628c43-8739-40d7-ab55-923c9a0d6a7d', 'c81fe682-33a0-11f1-abe6-00155d1e4039', 'system');</v>
      </c>
      <c r="P102" t="s">
        <v>702</v>
      </c>
      <c r="Q102" t="s">
        <v>2299</v>
      </c>
      <c r="R102">
        <v>100</v>
      </c>
    </row>
    <row r="103" spans="4:18" x14ac:dyDescent="0.3">
      <c r="D103" t="str">
        <f t="shared" si="4"/>
        <v>acfe9e83-88ce-4f2b-a4d3-40622d33ecc2</v>
      </c>
      <c r="E103">
        <f t="shared" si="3"/>
        <v>111</v>
      </c>
      <c r="F103" t="s">
        <v>717</v>
      </c>
      <c r="G103" t="s">
        <v>1409</v>
      </c>
      <c r="I103" t="s">
        <v>2726</v>
      </c>
      <c r="J103" t="s">
        <v>2722</v>
      </c>
      <c r="K103" t="s">
        <v>2767</v>
      </c>
      <c r="O103" t="str">
        <f t="shared" si="5"/>
        <v>insert into constituency (id, name, reserved, district_id, state_id, country_id,  created_by) values('acfe9e83-88ce-4f2b-a4d3-40622d33ecc2',  'Mettuppalayam', '', 'fadd0541-32fa-4fb6-928b-1c74a1fd8686', '68628c43-8739-40d7-ab55-923c9a0d6a7d', 'c81fe682-33a0-11f1-abe6-00155d1e4039', 'system');</v>
      </c>
      <c r="P103" t="s">
        <v>2079</v>
      </c>
      <c r="Q103" t="s">
        <v>2300</v>
      </c>
      <c r="R103">
        <v>101</v>
      </c>
    </row>
    <row r="104" spans="4:18" x14ac:dyDescent="0.3">
      <c r="D104" t="str">
        <f t="shared" si="4"/>
        <v>f43834d2-c890-4390-8a13-c2888eea09b5</v>
      </c>
      <c r="E104">
        <f t="shared" si="3"/>
        <v>85</v>
      </c>
      <c r="F104" t="s">
        <v>255</v>
      </c>
      <c r="G104" t="s">
        <v>1409</v>
      </c>
      <c r="I104" t="s">
        <v>2744</v>
      </c>
      <c r="J104" t="s">
        <v>2722</v>
      </c>
      <c r="K104" t="s">
        <v>2767</v>
      </c>
      <c r="O104" t="str">
        <f t="shared" si="5"/>
        <v>insert into constituency (id, name, reserved, district_id, state_id, country_id,  created_by) values('f43834d2-c890-4390-8a13-c2888eea09b5',  'Mettur', '', '62d629ce-cf5a-4c6c-9e52-d7fe59a7b356', '68628c43-8739-40d7-ab55-923c9a0d6a7d', 'c81fe682-33a0-11f1-abe6-00155d1e4039', 'system');</v>
      </c>
      <c r="P104" t="s">
        <v>274</v>
      </c>
      <c r="Q104" t="s">
        <v>2301</v>
      </c>
      <c r="R104">
        <v>102</v>
      </c>
    </row>
    <row r="105" spans="4:18" x14ac:dyDescent="0.3">
      <c r="D105" t="str">
        <f t="shared" si="4"/>
        <v>ed801607-de07-48d1-b18d-51c1acb399f6</v>
      </c>
      <c r="E105">
        <f t="shared" si="3"/>
        <v>100</v>
      </c>
      <c r="F105" t="s">
        <v>702</v>
      </c>
      <c r="G105" t="s">
        <v>1409</v>
      </c>
      <c r="I105" t="s">
        <v>2730</v>
      </c>
      <c r="J105" t="s">
        <v>2722</v>
      </c>
      <c r="K105" t="s">
        <v>2767</v>
      </c>
      <c r="O105" t="str">
        <f t="shared" si="5"/>
        <v>insert into constituency (id, name, reserved, district_id, state_id, country_id,  created_by) values('ed801607-de07-48d1-b18d-51c1acb399f6',  'Modakkurichi', '', 'e2efd18f-6894-41eb-a8db-08cdb7f21267', '68628c43-8739-40d7-ab55-923c9a0d6a7d', 'c81fe682-33a0-11f1-abe6-00155d1e4039', 'system');</v>
      </c>
      <c r="P105" t="s">
        <v>276</v>
      </c>
      <c r="Q105" t="s">
        <v>2302</v>
      </c>
      <c r="R105">
        <v>103</v>
      </c>
    </row>
    <row r="106" spans="4:18" x14ac:dyDescent="0.3">
      <c r="D106" t="str">
        <f t="shared" si="4"/>
        <v>0c206e3d-02a6-47f9-8aec-631f4ebbd613</v>
      </c>
      <c r="E106">
        <f t="shared" si="3"/>
        <v>212</v>
      </c>
      <c r="F106" t="s">
        <v>838</v>
      </c>
      <c r="G106" t="s">
        <v>1409</v>
      </c>
      <c r="I106" t="s">
        <v>2742</v>
      </c>
      <c r="J106" t="s">
        <v>2722</v>
      </c>
      <c r="K106" t="s">
        <v>2767</v>
      </c>
      <c r="O106" t="str">
        <f t="shared" si="5"/>
        <v>insert into constituency (id, name, reserved, district_id, state_id, country_id,  created_by) values('0c206e3d-02a6-47f9-8aec-631f4ebbd613',  'Mudhukulathur', '', '3f86a37b-6817-4dc5-babd-73c972962aca', '68628c43-8739-40d7-ab55-923c9a0d6a7d', 'c81fe682-33a0-11f1-abe6-00155d1e4039', 'system');</v>
      </c>
      <c r="P106" t="s">
        <v>40</v>
      </c>
      <c r="Q106" t="s">
        <v>2303</v>
      </c>
      <c r="R106">
        <v>104</v>
      </c>
    </row>
    <row r="107" spans="4:18" x14ac:dyDescent="0.3">
      <c r="D107" t="str">
        <f t="shared" si="4"/>
        <v>a9cce6db-cfb6-4017-94e0-be6afeebf2b2</v>
      </c>
      <c r="E107">
        <f t="shared" si="3"/>
        <v>145</v>
      </c>
      <c r="F107" t="s">
        <v>236</v>
      </c>
      <c r="G107" t="s">
        <v>1409</v>
      </c>
      <c r="I107" t="s">
        <v>2755</v>
      </c>
      <c r="J107" t="s">
        <v>2722</v>
      </c>
      <c r="K107" t="s">
        <v>2767</v>
      </c>
      <c r="O107" t="str">
        <f t="shared" si="5"/>
        <v>insert into constituency (id, name, reserved, district_id, state_id, country_id,  created_by) values('a9cce6db-cfb6-4017-94e0-be6afeebf2b2',  'Musiri', '', 'c94e37d8-fe96-4f52-8f19-579dad42775c', '68628c43-8739-40d7-ab55-923c9a0d6a7d', 'c81fe682-33a0-11f1-abe6-00155d1e4039', 'system');</v>
      </c>
      <c r="P107" t="s">
        <v>278</v>
      </c>
      <c r="Q107" t="s">
        <v>2304</v>
      </c>
      <c r="R107">
        <v>105</v>
      </c>
    </row>
    <row r="108" spans="4:18" x14ac:dyDescent="0.3">
      <c r="D108" t="str">
        <f t="shared" si="4"/>
        <v>b3e6de9d-2023-49c1-8579-f087fa71a02a</v>
      </c>
      <c r="E108">
        <f t="shared" si="3"/>
        <v>25</v>
      </c>
      <c r="F108" t="s">
        <v>527</v>
      </c>
      <c r="G108" t="s">
        <v>1409</v>
      </c>
      <c r="I108" t="s">
        <v>2725</v>
      </c>
      <c r="J108" t="s">
        <v>2722</v>
      </c>
      <c r="K108" t="s">
        <v>2767</v>
      </c>
      <c r="O108" t="str">
        <f t="shared" si="5"/>
        <v>insert into constituency (id, name, reserved, district_id, state_id, country_id,  created_by) values('b3e6de9d-2023-49c1-8579-f087fa71a02a',  'Mylapore', '', '63cbd559-4eec-4e0e-b0fb-6381dfe6c073', '68628c43-8739-40d7-ab55-923c9a0d6a7d', 'c81fe682-33a0-11f1-abe6-00155d1e4039', 'system');</v>
      </c>
      <c r="P108" t="s">
        <v>280</v>
      </c>
      <c r="Q108" t="s">
        <v>2305</v>
      </c>
      <c r="R108">
        <v>106</v>
      </c>
    </row>
    <row r="109" spans="4:18" x14ac:dyDescent="0.3">
      <c r="D109" t="str">
        <f t="shared" si="4"/>
        <v>7f8141f5-60ff-49c7-9deb-64ba162d1cb8</v>
      </c>
      <c r="E109">
        <f t="shared" si="3"/>
        <v>163</v>
      </c>
      <c r="F109" t="s">
        <v>70</v>
      </c>
      <c r="G109" t="s">
        <v>1409</v>
      </c>
      <c r="I109" t="s">
        <v>2738</v>
      </c>
      <c r="J109" t="s">
        <v>2722</v>
      </c>
      <c r="K109" t="s">
        <v>2767</v>
      </c>
      <c r="O109" t="str">
        <f t="shared" si="5"/>
        <v>insert into constituency (id, name, reserved, district_id, state_id, country_id,  created_by) values('7f8141f5-60ff-49c7-9deb-64ba162d1cb8',  'Nagapattinam', '', 'f13374c1-516b-4538-a8d9-502ee3b7559d', '68628c43-8739-40d7-ab55-923c9a0d6a7d', 'c81fe682-33a0-11f1-abe6-00155d1e4039', 'system');</v>
      </c>
      <c r="P109" t="s">
        <v>710</v>
      </c>
      <c r="Q109" t="s">
        <v>2306</v>
      </c>
      <c r="R109">
        <v>107</v>
      </c>
    </row>
    <row r="110" spans="4:18" x14ac:dyDescent="0.3">
      <c r="D110" t="str">
        <f t="shared" si="4"/>
        <v>6065cf04-e261-4acf-9c5d-6e1125658b83</v>
      </c>
      <c r="E110">
        <f t="shared" si="3"/>
        <v>230</v>
      </c>
      <c r="F110" t="s">
        <v>336</v>
      </c>
      <c r="G110" t="s">
        <v>1409</v>
      </c>
      <c r="I110" t="s">
        <v>2733</v>
      </c>
      <c r="J110" t="s">
        <v>2722</v>
      </c>
      <c r="K110" t="s">
        <v>2767</v>
      </c>
      <c r="O110" t="str">
        <f t="shared" si="5"/>
        <v>insert into constituency (id, name, reserved, district_id, state_id, country_id,  created_by) values('6065cf04-e261-4acf-9c5d-6e1125658b83',  'Nagercoil', '', 'ed2f933e-4515-4f49-901e-1047a9d1bb9f', '68628c43-8739-40d7-ab55-923c9a0d6a7d', 'c81fe682-33a0-11f1-abe6-00155d1e4039', 'system');</v>
      </c>
      <c r="P110" t="s">
        <v>712</v>
      </c>
      <c r="Q110" t="s">
        <v>2307</v>
      </c>
      <c r="R110">
        <v>108</v>
      </c>
    </row>
    <row r="111" spans="4:18" x14ac:dyDescent="0.3">
      <c r="D111" t="str">
        <f t="shared" si="4"/>
        <v>de5e2b00-ea35-47ea-ac56-4e44c38be2e8</v>
      </c>
      <c r="E111">
        <f t="shared" si="3"/>
        <v>94</v>
      </c>
      <c r="F111" t="s">
        <v>265</v>
      </c>
      <c r="G111" t="s">
        <v>1409</v>
      </c>
      <c r="I111" t="s">
        <v>2739</v>
      </c>
      <c r="J111" t="s">
        <v>2722</v>
      </c>
      <c r="K111" t="s">
        <v>2767</v>
      </c>
      <c r="O111" t="str">
        <f t="shared" si="5"/>
        <v>insert into constituency (id, name, reserved, district_id, state_id, country_id,  created_by) values('de5e2b00-ea35-47ea-ac56-4e44c38be2e8',  'Namakkal', '', 'c4173481-1e2e-4675-900e-fdab918f8db9', '68628c43-8739-40d7-ab55-923c9a0d6a7d', 'c81fe682-33a0-11f1-abe6-00155d1e4039', 'system');</v>
      </c>
      <c r="P111" t="s">
        <v>714</v>
      </c>
      <c r="Q111" t="s">
        <v>2308</v>
      </c>
      <c r="R111">
        <v>109</v>
      </c>
    </row>
    <row r="112" spans="4:18" x14ac:dyDescent="0.3">
      <c r="D112" t="str">
        <f t="shared" si="4"/>
        <v>7c86579b-3006-411c-a709-caccd559f8eb</v>
      </c>
      <c r="E112">
        <f t="shared" si="3"/>
        <v>227</v>
      </c>
      <c r="F112" t="s">
        <v>857</v>
      </c>
      <c r="G112" t="s">
        <v>1409</v>
      </c>
      <c r="I112" t="s">
        <v>2756</v>
      </c>
      <c r="J112" t="s">
        <v>2722</v>
      </c>
      <c r="K112" t="s">
        <v>2767</v>
      </c>
      <c r="O112" t="str">
        <f t="shared" si="5"/>
        <v>insert into constituency (id, name, reserved, district_id, state_id, country_id,  created_by) values('7c86579b-3006-411c-a709-caccd559f8eb',  'Nanguneri', '', '6a1bb690-7bc3-47d8-9672-e2ba8682155e', '68628c43-8739-40d7-ab55-923c9a0d6a7d', 'c81fe682-33a0-11f1-abe6-00155d1e4039', 'system');</v>
      </c>
      <c r="P112" t="s">
        <v>286</v>
      </c>
      <c r="Q112" t="s">
        <v>2309</v>
      </c>
      <c r="R112">
        <v>110</v>
      </c>
    </row>
    <row r="113" spans="4:18" x14ac:dyDescent="0.3">
      <c r="D113" t="str">
        <f t="shared" si="4"/>
        <v>6706b4a4-0c15-47ff-9c5a-e768c3a2858c</v>
      </c>
      <c r="E113">
        <f t="shared" si="3"/>
        <v>169</v>
      </c>
      <c r="F113" t="s">
        <v>22</v>
      </c>
      <c r="G113" t="s">
        <v>1409</v>
      </c>
      <c r="I113" t="s">
        <v>2753</v>
      </c>
      <c r="J113" t="s">
        <v>2722</v>
      </c>
      <c r="K113" t="s">
        <v>2767</v>
      </c>
      <c r="O113" t="str">
        <f t="shared" si="5"/>
        <v>insert into constituency (id, name, reserved, district_id, state_id, country_id,  created_by) values('6706b4a4-0c15-47ff-9c5a-e768c3a2858c',  'Nannilam', '', '921e9373-3cfa-4f23-89c6-416c273980ac', '68628c43-8739-40d7-ab55-923c9a0d6a7d', 'c81fe682-33a0-11f1-abe6-00155d1e4039', 'system');</v>
      </c>
      <c r="P113" t="s">
        <v>717</v>
      </c>
      <c r="Q113" t="s">
        <v>2310</v>
      </c>
      <c r="R113">
        <v>111</v>
      </c>
    </row>
    <row r="114" spans="4:18" x14ac:dyDescent="0.3">
      <c r="D114" t="str">
        <f t="shared" si="4"/>
        <v>43355cb2-474c-4e3b-bd29-32f92bd2867e</v>
      </c>
      <c r="E114">
        <f t="shared" si="3"/>
        <v>131</v>
      </c>
      <c r="F114" t="s">
        <v>8</v>
      </c>
      <c r="G114" t="s">
        <v>1409</v>
      </c>
      <c r="I114" t="s">
        <v>2729</v>
      </c>
      <c r="J114" t="s">
        <v>2722</v>
      </c>
      <c r="K114" t="s">
        <v>2767</v>
      </c>
      <c r="O114" t="str">
        <f t="shared" si="5"/>
        <v>insert into constituency (id, name, reserved, district_id, state_id, country_id,  created_by) values('43355cb2-474c-4e3b-bd29-32f92bd2867e',  'Natham', '', '69483f23-6312-4c39-826f-a058c83f421a', '68628c43-8739-40d7-ab55-923c9a0d6a7d', 'c81fe682-33a0-11f1-abe6-00155d1e4039', 'system');</v>
      </c>
      <c r="P114" t="s">
        <v>2585</v>
      </c>
      <c r="Q114" t="s">
        <v>2311</v>
      </c>
      <c r="R114">
        <v>112</v>
      </c>
    </row>
    <row r="115" spans="4:18" x14ac:dyDescent="0.3">
      <c r="D115" t="str">
        <f t="shared" si="4"/>
        <v>12344bf7-81a7-4bc5-8137-3cc2758a0e7b</v>
      </c>
      <c r="E115">
        <f t="shared" si="3"/>
        <v>153</v>
      </c>
      <c r="F115" t="s">
        <v>54</v>
      </c>
      <c r="G115" t="s">
        <v>1409</v>
      </c>
      <c r="I115" t="s">
        <v>2727</v>
      </c>
      <c r="J115" t="s">
        <v>2722</v>
      </c>
      <c r="K115" t="s">
        <v>2767</v>
      </c>
      <c r="O115" t="str">
        <f t="shared" si="5"/>
        <v>insert into constituency (id, name, reserved, district_id, state_id, country_id,  created_by) values('12344bf7-81a7-4bc5-8137-3cc2758a0e7b',  'Neyveli', '', '8e63bc03-1c9e-4f11-bfec-37eea3e8d2d1', '68628c43-8739-40d7-ab55-923c9a0d6a7d', 'c81fe682-33a0-11f1-abe6-00155d1e4039', 'system');</v>
      </c>
      <c r="P115" t="s">
        <v>290</v>
      </c>
      <c r="Q115" t="s">
        <v>2312</v>
      </c>
      <c r="R115">
        <v>113</v>
      </c>
    </row>
    <row r="116" spans="4:18" x14ac:dyDescent="0.3">
      <c r="D116" t="str">
        <f t="shared" si="4"/>
        <v>383da821-17af-493d-937f-68d79a01c48f</v>
      </c>
      <c r="E116">
        <f t="shared" si="3"/>
        <v>130</v>
      </c>
      <c r="F116" t="s">
        <v>738</v>
      </c>
      <c r="G116" t="s">
        <v>1409</v>
      </c>
      <c r="I116" t="s">
        <v>2729</v>
      </c>
      <c r="J116" t="s">
        <v>2722</v>
      </c>
      <c r="K116" t="s">
        <v>2767</v>
      </c>
      <c r="O116" t="str">
        <f t="shared" si="5"/>
        <v>insert into constituency (id, name, reserved, district_id, state_id, country_id,  created_by) values('383da821-17af-493d-937f-68d79a01c48f',  'Nilakkottai', '', '69483f23-6312-4c39-826f-a058c83f421a', '68628c43-8739-40d7-ab55-923c9a0d6a7d', 'c81fe682-33a0-11f1-abe6-00155d1e4039', 'system');</v>
      </c>
      <c r="P116" t="s">
        <v>447</v>
      </c>
      <c r="Q116" t="s">
        <v>2313</v>
      </c>
      <c r="R116">
        <v>114</v>
      </c>
    </row>
    <row r="117" spans="4:18" x14ac:dyDescent="0.3">
      <c r="D117" t="str">
        <f t="shared" si="4"/>
        <v>c195167e-8489-4897-bb80-4d1cd317d17e</v>
      </c>
      <c r="E117">
        <f t="shared" si="3"/>
        <v>128</v>
      </c>
      <c r="F117" t="s">
        <v>214</v>
      </c>
      <c r="G117" t="s">
        <v>1409</v>
      </c>
      <c r="I117" t="s">
        <v>2729</v>
      </c>
      <c r="J117" t="s">
        <v>2722</v>
      </c>
      <c r="K117" t="s">
        <v>2767</v>
      </c>
      <c r="O117" t="str">
        <f t="shared" si="5"/>
        <v>insert into constituency (id, name, reserved, district_id, state_id, country_id,  created_by) values('c195167e-8489-4897-bb80-4d1cd317d17e',  'Oddanchatram', '', '69483f23-6312-4c39-826f-a058c83f421a', '68628c43-8739-40d7-ab55-923c9a0d6a7d', 'c81fe682-33a0-11f1-abe6-00155d1e4039', 'system');</v>
      </c>
      <c r="P117" t="s">
        <v>292</v>
      </c>
      <c r="Q117" t="s">
        <v>2314</v>
      </c>
      <c r="R117">
        <v>115</v>
      </c>
    </row>
    <row r="118" spans="4:18" x14ac:dyDescent="0.3">
      <c r="D118" t="str">
        <f t="shared" si="4"/>
        <v>0598b161-adaf-4ba1-923c-2532665126f7</v>
      </c>
      <c r="E118">
        <f t="shared" si="3"/>
        <v>84</v>
      </c>
      <c r="F118" t="s">
        <v>253</v>
      </c>
      <c r="G118" t="s">
        <v>1409</v>
      </c>
      <c r="I118" t="s">
        <v>2744</v>
      </c>
      <c r="J118" t="s">
        <v>2722</v>
      </c>
      <c r="K118" t="s">
        <v>2767</v>
      </c>
      <c r="O118" t="str">
        <f t="shared" si="5"/>
        <v>insert into constituency (id, name, reserved, district_id, state_id, country_id,  created_by) values('0598b161-adaf-4ba1-923c-2532665126f7',  'Omalur', '', '62d629ce-cf5a-4c6c-9e52-d7fe59a7b356', '68628c43-8739-40d7-ab55-923c9a0d6a7d', 'c81fe682-33a0-11f1-abe6-00155d1e4039', 'system');</v>
      </c>
      <c r="P118" t="s">
        <v>294</v>
      </c>
      <c r="Q118" t="s">
        <v>2315</v>
      </c>
      <c r="R118">
        <v>116</v>
      </c>
    </row>
    <row r="119" spans="4:18" x14ac:dyDescent="0.3">
      <c r="D119" t="str">
        <f t="shared" si="4"/>
        <v>bff4f839-a29a-4061-abee-5047c84d5802</v>
      </c>
      <c r="E119">
        <f t="shared" si="3"/>
        <v>175</v>
      </c>
      <c r="F119" t="s">
        <v>78</v>
      </c>
      <c r="G119" t="s">
        <v>1409</v>
      </c>
      <c r="I119" t="s">
        <v>2748</v>
      </c>
      <c r="J119" t="s">
        <v>2722</v>
      </c>
      <c r="K119" t="s">
        <v>2767</v>
      </c>
      <c r="O119" t="str">
        <f t="shared" si="5"/>
        <v>insert into constituency (id, name, reserved, district_id, state_id, country_id,  created_by) values('bff4f839-a29a-4061-abee-5047c84d5802',  'Orathanadu', '', '3db015df-eb65-405f-8488-eea72eb6e087', '68628c43-8739-40d7-ab55-923c9a0d6a7d', 'c81fe682-33a0-11f1-abe6-00155d1e4039', 'system');</v>
      </c>
      <c r="P119" t="s">
        <v>296</v>
      </c>
      <c r="Q119" t="s">
        <v>2316</v>
      </c>
      <c r="R119">
        <v>117</v>
      </c>
    </row>
    <row r="120" spans="4:18" x14ac:dyDescent="0.3">
      <c r="D120" t="str">
        <f t="shared" si="4"/>
        <v>8804e2ab-34a0-48b5-82e7-0ec4bb78f6e1</v>
      </c>
      <c r="E120">
        <f t="shared" si="3"/>
        <v>217</v>
      </c>
      <c r="F120" t="s">
        <v>845</v>
      </c>
      <c r="G120" t="s">
        <v>1409</v>
      </c>
      <c r="I120" t="s">
        <v>2754</v>
      </c>
      <c r="J120" t="s">
        <v>2722</v>
      </c>
      <c r="K120" t="s">
        <v>2767</v>
      </c>
      <c r="O120" t="str">
        <f t="shared" si="5"/>
        <v>insert into constituency (id, name, reserved, district_id, state_id, country_id,  created_by) values('8804e2ab-34a0-48b5-82e7-0ec4bb78f6e1',  'Ottapidaram', '', 'a1a0a7bc-5e63-4724-b6f5-606e6f15021d', '68628c43-8739-40d7-ab55-923c9a0d6a7d', 'c81fe682-33a0-11f1-abe6-00155d1e4039', 'system');</v>
      </c>
      <c r="P120" t="s">
        <v>443</v>
      </c>
      <c r="Q120" t="s">
        <v>2317</v>
      </c>
      <c r="R120">
        <v>118</v>
      </c>
    </row>
    <row r="121" spans="4:18" x14ac:dyDescent="0.3">
      <c r="D121" t="str">
        <f t="shared" si="4"/>
        <v>8b66e319-f4dd-44b3-8a0b-b682aa341f04</v>
      </c>
      <c r="E121">
        <f t="shared" si="3"/>
        <v>232</v>
      </c>
      <c r="F121" t="s">
        <v>864</v>
      </c>
      <c r="G121" t="s">
        <v>1409</v>
      </c>
      <c r="I121" t="s">
        <v>2733</v>
      </c>
      <c r="J121" t="s">
        <v>2722</v>
      </c>
      <c r="K121" t="s">
        <v>2767</v>
      </c>
      <c r="O121" t="str">
        <f t="shared" si="5"/>
        <v>insert into constituency (id, name, reserved, district_id, state_id, country_id,  created_by) values('8b66e319-f4dd-44b3-8a0b-b682aa341f04',  'Padmanabhapuram', '', 'ed2f933e-4515-4f49-901e-1047a9d1bb9f', '68628c43-8739-40d7-ab55-923c9a0d6a7d', 'c81fe682-33a0-11f1-abe6-00155d1e4039', 'system');</v>
      </c>
      <c r="P121" t="s">
        <v>10</v>
      </c>
      <c r="Q121" t="s">
        <v>2318</v>
      </c>
      <c r="R121">
        <v>119</v>
      </c>
    </row>
    <row r="122" spans="4:18" x14ac:dyDescent="0.3">
      <c r="D122" t="str">
        <f t="shared" si="4"/>
        <v>f7b3e065-44cf-4502-be38-cbfa93088768</v>
      </c>
      <c r="E122">
        <f t="shared" si="3"/>
        <v>57</v>
      </c>
      <c r="F122" t="s">
        <v>20</v>
      </c>
      <c r="G122" t="s">
        <v>1409</v>
      </c>
      <c r="I122" t="s">
        <v>2728</v>
      </c>
      <c r="J122" t="s">
        <v>2722</v>
      </c>
      <c r="K122" t="s">
        <v>2767</v>
      </c>
      <c r="O122" t="str">
        <f t="shared" si="5"/>
        <v>insert into constituency (id, name, reserved, district_id, state_id, country_id,  created_by) values('f7b3e065-44cf-4502-be38-cbfa93088768',  'Palacode', '', '3a93651e-764f-48f3-8748-25b303c32304', '68628c43-8739-40d7-ab55-923c9a0d6a7d', 'c81fe682-33a0-11f1-abe6-00155d1e4039', 'system');</v>
      </c>
      <c r="P122" t="s">
        <v>440</v>
      </c>
      <c r="Q122" t="s">
        <v>2319</v>
      </c>
      <c r="R122">
        <v>120</v>
      </c>
    </row>
    <row r="123" spans="4:18" x14ac:dyDescent="0.3">
      <c r="D123" t="str">
        <f t="shared" si="4"/>
        <v>4bc6a727-1d42-4265-8468-0c78ae2b098d</v>
      </c>
      <c r="E123">
        <f t="shared" si="3"/>
        <v>127</v>
      </c>
      <c r="F123" t="s">
        <v>212</v>
      </c>
      <c r="G123" t="s">
        <v>1409</v>
      </c>
      <c r="I123" t="s">
        <v>2729</v>
      </c>
      <c r="J123" t="s">
        <v>2722</v>
      </c>
      <c r="K123" t="s">
        <v>2767</v>
      </c>
      <c r="O123" t="str">
        <f t="shared" si="5"/>
        <v>insert into constituency (id, name, reserved, district_id, state_id, country_id,  created_by) values('4bc6a727-1d42-4265-8468-0c78ae2b098d',  'Palani', '', '69483f23-6312-4c39-826f-a058c83f421a', '68628c43-8739-40d7-ab55-923c9a0d6a7d', 'c81fe682-33a0-11f1-abe6-00155d1e4039', 'system');</v>
      </c>
      <c r="P123" t="s">
        <v>202</v>
      </c>
      <c r="Q123" t="s">
        <v>2320</v>
      </c>
      <c r="R123">
        <v>121</v>
      </c>
    </row>
    <row r="124" spans="4:18" x14ac:dyDescent="0.3">
      <c r="D124" t="str">
        <f t="shared" si="4"/>
        <v>e917a474-283e-411f-8f86-3f787f4765e7</v>
      </c>
      <c r="E124">
        <f t="shared" si="3"/>
        <v>226</v>
      </c>
      <c r="F124" t="s">
        <v>134</v>
      </c>
      <c r="G124" t="s">
        <v>1409</v>
      </c>
      <c r="I124" t="s">
        <v>2756</v>
      </c>
      <c r="J124" t="s">
        <v>2722</v>
      </c>
      <c r="K124" t="s">
        <v>2767</v>
      </c>
      <c r="O124" t="str">
        <f t="shared" si="5"/>
        <v>insert into constituency (id, name, reserved, district_id, state_id, country_id,  created_by) values('e917a474-283e-411f-8f86-3f787f4765e7',  'Palayamkottai', '', '6a1bb690-7bc3-47d8-9672-e2ba8682155e', '68628c43-8739-40d7-ab55-923c9a0d6a7d', 'c81fe682-33a0-11f1-abe6-00155d1e4039', 'system');</v>
      </c>
      <c r="P124" t="s">
        <v>204</v>
      </c>
      <c r="Q124" t="s">
        <v>2321</v>
      </c>
      <c r="R124">
        <v>122</v>
      </c>
    </row>
    <row r="125" spans="4:18" x14ac:dyDescent="0.3">
      <c r="D125" t="str">
        <f t="shared" si="4"/>
        <v>6861a712-fd16-44b3-8f2c-3a30b90bb31a</v>
      </c>
      <c r="E125">
        <f t="shared" si="3"/>
        <v>115</v>
      </c>
      <c r="F125" t="s">
        <v>292</v>
      </c>
      <c r="G125" t="s">
        <v>1409</v>
      </c>
      <c r="I125" t="s">
        <v>2759</v>
      </c>
      <c r="J125" t="s">
        <v>2722</v>
      </c>
      <c r="K125" t="s">
        <v>2767</v>
      </c>
      <c r="O125" t="str">
        <f t="shared" si="5"/>
        <v>insert into constituency (id, name, reserved, district_id, state_id, country_id,  created_by) values('6861a712-fd16-44b3-8f2c-3a30b90bb31a',  'Palladam', '', '13563db6-dce7-4b82-81dd-bac5d416110d', '68628c43-8739-40d7-ab55-923c9a0d6a7d', 'c81fe682-33a0-11f1-abe6-00155d1e4039', 'system');</v>
      </c>
      <c r="P125" t="s">
        <v>206</v>
      </c>
      <c r="Q125" t="s">
        <v>2322</v>
      </c>
      <c r="R125">
        <v>123</v>
      </c>
    </row>
    <row r="126" spans="4:18" x14ac:dyDescent="0.3">
      <c r="D126" t="str">
        <f t="shared" si="4"/>
        <v>e1f1355e-7029-42d4-b661-cfd3139139d6</v>
      </c>
      <c r="E126">
        <f t="shared" si="3"/>
        <v>30</v>
      </c>
      <c r="F126" t="s">
        <v>609</v>
      </c>
      <c r="G126" t="s">
        <v>1409</v>
      </c>
      <c r="I126" t="s">
        <v>2724</v>
      </c>
      <c r="J126" t="s">
        <v>2722</v>
      </c>
      <c r="K126" t="s">
        <v>2767</v>
      </c>
      <c r="O126" t="str">
        <f t="shared" si="5"/>
        <v>insert into constituency (id, name, reserved, district_id, state_id, country_id,  created_by) values('e1f1355e-7029-42d4-b661-cfd3139139d6',  'Pallavaram', '', '33b86357-1153-4e41-9b99-b9685e128df9', '68628c43-8739-40d7-ab55-923c9a0d6a7d', 'c81fe682-33a0-11f1-abe6-00155d1e4039', 'system');</v>
      </c>
      <c r="P126" t="s">
        <v>731</v>
      </c>
      <c r="Q126" t="s">
        <v>2323</v>
      </c>
      <c r="R126">
        <v>124</v>
      </c>
    </row>
    <row r="127" spans="4:18" x14ac:dyDescent="0.3">
      <c r="D127" t="str">
        <f t="shared" si="4"/>
        <v>0ebaae94-0cf3-4cf8-bc48-5256c3119ff1</v>
      </c>
      <c r="E127">
        <f t="shared" si="3"/>
        <v>154</v>
      </c>
      <c r="F127" t="s">
        <v>56</v>
      </c>
      <c r="G127" t="s">
        <v>1409</v>
      </c>
      <c r="I127" t="s">
        <v>2727</v>
      </c>
      <c r="J127" t="s">
        <v>2722</v>
      </c>
      <c r="K127" t="s">
        <v>2767</v>
      </c>
      <c r="O127" t="str">
        <f t="shared" si="5"/>
        <v>insert into constituency (id, name, reserved, district_id, state_id, country_id,  created_by) values('0ebaae94-0cf3-4cf8-bc48-5256c3119ff1',  'Panruti', '', '8e63bc03-1c9e-4f11-bfec-37eea3e8d2d1', '68628c43-8739-40d7-ab55-923c9a0d6a7d', 'c81fe682-33a0-11f1-abe6-00155d1e4039', 'system');</v>
      </c>
      <c r="P127" t="s">
        <v>210</v>
      </c>
      <c r="Q127" t="s">
        <v>2324</v>
      </c>
      <c r="R127">
        <v>125</v>
      </c>
    </row>
    <row r="128" spans="4:18" x14ac:dyDescent="0.3">
      <c r="D128" t="str">
        <f t="shared" si="4"/>
        <v>6e279e27-69c8-4ba4-acd7-961d130824ef</v>
      </c>
      <c r="E128">
        <f t="shared" si="3"/>
        <v>172</v>
      </c>
      <c r="F128" t="s">
        <v>76</v>
      </c>
      <c r="G128" t="s">
        <v>1409</v>
      </c>
      <c r="I128" t="s">
        <v>2748</v>
      </c>
      <c r="J128" t="s">
        <v>2722</v>
      </c>
      <c r="K128" t="s">
        <v>2767</v>
      </c>
      <c r="O128" t="str">
        <f t="shared" si="5"/>
        <v>insert into constituency (id, name, reserved, district_id, state_id, country_id,  created_by) values('6e279e27-69c8-4ba4-acd7-961d130824ef',  'Papanasam', '', '3db015df-eb65-405f-8488-eea72eb6e087', '68628c43-8739-40d7-ab55-923c9a0d6a7d', 'c81fe682-33a0-11f1-abe6-00155d1e4039', 'system');</v>
      </c>
      <c r="P128" t="s">
        <v>434</v>
      </c>
      <c r="Q128" t="s">
        <v>2325</v>
      </c>
      <c r="R128">
        <v>126</v>
      </c>
    </row>
    <row r="129" spans="4:18" x14ac:dyDescent="0.3">
      <c r="D129" t="str">
        <f t="shared" si="4"/>
        <v>485140d6-e889-49a3-9a20-636095cf0c84</v>
      </c>
      <c r="E129">
        <f t="shared" si="3"/>
        <v>60</v>
      </c>
      <c r="F129" t="s">
        <v>165</v>
      </c>
      <c r="G129" t="s">
        <v>1409</v>
      </c>
      <c r="I129" t="s">
        <v>2728</v>
      </c>
      <c r="J129" t="s">
        <v>2722</v>
      </c>
      <c r="K129" t="s">
        <v>2767</v>
      </c>
      <c r="O129" t="str">
        <f t="shared" si="5"/>
        <v>insert into constituency (id, name, reserved, district_id, state_id, country_id,  created_by) values('485140d6-e889-49a3-9a20-636095cf0c84',  'Pappireddippatti', '', '3a93651e-764f-48f3-8748-25b303c32304', '68628c43-8739-40d7-ab55-923c9a0d6a7d', 'c81fe682-33a0-11f1-abe6-00155d1e4039', 'system');</v>
      </c>
      <c r="P129" t="s">
        <v>212</v>
      </c>
      <c r="Q129" t="s">
        <v>2326</v>
      </c>
      <c r="R129">
        <v>127</v>
      </c>
    </row>
    <row r="130" spans="4:18" x14ac:dyDescent="0.3">
      <c r="D130" t="str">
        <f t="shared" si="4"/>
        <v>3c44f8af-18be-4f44-912f-8213b60e5ff9</v>
      </c>
      <c r="E130">
        <f t="shared" si="3"/>
        <v>209</v>
      </c>
      <c r="F130" t="s">
        <v>834</v>
      </c>
      <c r="G130" t="s">
        <v>1409</v>
      </c>
      <c r="I130" t="s">
        <v>2742</v>
      </c>
      <c r="J130" t="s">
        <v>2722</v>
      </c>
      <c r="K130" t="s">
        <v>2767</v>
      </c>
      <c r="O130" t="str">
        <f t="shared" si="5"/>
        <v>insert into constituency (id, name, reserved, district_id, state_id, country_id,  created_by) values('3c44f8af-18be-4f44-912f-8213b60e5ff9',  'Paramakudi', '', '3f86a37b-6817-4dc5-babd-73c972962aca', '68628c43-8739-40d7-ab55-923c9a0d6a7d', 'c81fe682-33a0-11f1-abe6-00155d1e4039', 'system');</v>
      </c>
      <c r="P130" t="s">
        <v>214</v>
      </c>
      <c r="Q130" t="s">
        <v>2327</v>
      </c>
      <c r="R130">
        <v>128</v>
      </c>
    </row>
    <row r="131" spans="4:18" x14ac:dyDescent="0.3">
      <c r="D131" t="str">
        <f t="shared" si="4"/>
        <v>112a2df8-242d-4a41-866d-6a093627faa0</v>
      </c>
      <c r="E131">
        <f t="shared" ref="E131:E194" si="6">VLOOKUP(F131,P:R,3, FALSE)</f>
        <v>95</v>
      </c>
      <c r="F131" t="s">
        <v>696</v>
      </c>
      <c r="G131" t="s">
        <v>1409</v>
      </c>
      <c r="I131" t="s">
        <v>2739</v>
      </c>
      <c r="J131" t="s">
        <v>2722</v>
      </c>
      <c r="K131" t="s">
        <v>2767</v>
      </c>
      <c r="O131" t="str">
        <f t="shared" si="5"/>
        <v>insert into constituency (id, name, reserved, district_id, state_id, country_id,  created_by) values('112a2df8-242d-4a41-866d-6a093627faa0',  'Paramathi-Velur', '', 'c4173481-1e2e-4675-900e-fdab918f8db9', '68628c43-8739-40d7-ab55-923c9a0d6a7d', 'c81fe682-33a0-11f1-abe6-00155d1e4039', 'system');</v>
      </c>
      <c r="P131" t="s">
        <v>431</v>
      </c>
      <c r="Q131" t="s">
        <v>2328</v>
      </c>
      <c r="R131">
        <v>129</v>
      </c>
    </row>
    <row r="132" spans="4:18" x14ac:dyDescent="0.3">
      <c r="D132" t="str">
        <f t="shared" ref="D132:D195" si="7">VLOOKUP(F132,P:Q,2, FALSE)</f>
        <v>0df735ff-65d6-4490-9978-07a8629780fd</v>
      </c>
      <c r="E132">
        <f t="shared" si="6"/>
        <v>176</v>
      </c>
      <c r="F132" t="s">
        <v>80</v>
      </c>
      <c r="G132" t="s">
        <v>1409</v>
      </c>
      <c r="I132" t="s">
        <v>2748</v>
      </c>
      <c r="J132" t="s">
        <v>2722</v>
      </c>
      <c r="K132" t="s">
        <v>2767</v>
      </c>
      <c r="O132" t="str">
        <f t="shared" ref="O132:O195" si="8">_xlfn.CONCAT("insert into constituency (id, name, reserved, district_id, state_id, country_id,  created_by) values('", D132, "',  '", F132, "', '", H132, "', '", I132, "', '", J132, "', '", K132, "', 'system');")</f>
        <v>insert into constituency (id, name, reserved, district_id, state_id, country_id,  created_by) values('0df735ff-65d6-4490-9978-07a8629780fd',  'Pattukkottai', '', '3db015df-eb65-405f-8488-eea72eb6e087', '68628c43-8739-40d7-ab55-923c9a0d6a7d', 'c81fe682-33a0-11f1-abe6-00155d1e4039', 'system');</v>
      </c>
      <c r="P132" t="s">
        <v>738</v>
      </c>
      <c r="Q132" t="s">
        <v>2329</v>
      </c>
      <c r="R132">
        <v>130</v>
      </c>
    </row>
    <row r="133" spans="4:18" x14ac:dyDescent="0.3">
      <c r="D133" t="str">
        <f t="shared" si="7"/>
        <v>d6c06308-5b86-46df-8956-4f558d116b3f</v>
      </c>
      <c r="E133">
        <f t="shared" si="6"/>
        <v>58</v>
      </c>
      <c r="F133" t="s">
        <v>648</v>
      </c>
      <c r="G133" t="s">
        <v>1409</v>
      </c>
      <c r="I133" t="s">
        <v>2728</v>
      </c>
      <c r="J133" t="s">
        <v>2722</v>
      </c>
      <c r="K133" t="s">
        <v>2767</v>
      </c>
      <c r="O133" t="str">
        <f t="shared" si="8"/>
        <v>insert into constituency (id, name, reserved, district_id, state_id, country_id,  created_by) values('d6c06308-5b86-46df-8956-4f558d116b3f',  'Pennagaram', '', '3a93651e-764f-48f3-8748-25b303c32304', '68628c43-8739-40d7-ab55-923c9a0d6a7d', 'c81fe682-33a0-11f1-abe6-00155d1e4039', 'system');</v>
      </c>
      <c r="P133" t="s">
        <v>8</v>
      </c>
      <c r="Q133" t="s">
        <v>2330</v>
      </c>
      <c r="R133">
        <v>131</v>
      </c>
    </row>
    <row r="134" spans="4:18" x14ac:dyDescent="0.3">
      <c r="D134" t="str">
        <f t="shared" si="7"/>
        <v>58e63912-a2f5-4473-a500-4f71d7902b2e</v>
      </c>
      <c r="E134">
        <f t="shared" si="6"/>
        <v>147</v>
      </c>
      <c r="F134" t="s">
        <v>756</v>
      </c>
      <c r="G134" t="s">
        <v>1409</v>
      </c>
      <c r="I134" t="s">
        <v>2740</v>
      </c>
      <c r="J134" t="s">
        <v>2722</v>
      </c>
      <c r="K134" t="s">
        <v>2767</v>
      </c>
      <c r="O134" t="str">
        <f t="shared" si="8"/>
        <v>insert into constituency (id, name, reserved, district_id, state_id, country_id,  created_by) values('58e63912-a2f5-4473-a500-4f71d7902b2e',  'Perambalur', '', '25314415-663a-4244-9db1-5c2962868664', '68628c43-8739-40d7-ab55-923c9a0d6a7d', 'c81fe682-33a0-11f1-abe6-00155d1e4039', 'system');</v>
      </c>
      <c r="P134" t="s">
        <v>428</v>
      </c>
      <c r="Q134" t="s">
        <v>2331</v>
      </c>
      <c r="R134">
        <v>132</v>
      </c>
    </row>
    <row r="135" spans="4:18" x14ac:dyDescent="0.3">
      <c r="D135" t="str">
        <f t="shared" si="7"/>
        <v>144532f7-7933-491e-8f75-8444036f8e76</v>
      </c>
      <c r="E135">
        <f t="shared" si="6"/>
        <v>12</v>
      </c>
      <c r="F135" t="s">
        <v>549</v>
      </c>
      <c r="G135" t="s">
        <v>1409</v>
      </c>
      <c r="I135" t="s">
        <v>2725</v>
      </c>
      <c r="J135" t="s">
        <v>2722</v>
      </c>
      <c r="K135" t="s">
        <v>2767</v>
      </c>
      <c r="O135" t="str">
        <f t="shared" si="8"/>
        <v>insert into constituency (id, name, reserved, district_id, state_id, country_id,  created_by) values('144532f7-7933-491e-8f75-8444036f8e76',  'Perambur', '', '63cbd559-4eec-4e0e-b0fb-6381dfe6c073', '68628c43-8739-40d7-ab55-923c9a0d6a7d', 'c81fe682-33a0-11f1-abe6-00155d1e4039', 'system');</v>
      </c>
      <c r="P135" t="s">
        <v>218</v>
      </c>
      <c r="Q135" t="s">
        <v>2332</v>
      </c>
      <c r="R135">
        <v>133</v>
      </c>
    </row>
    <row r="136" spans="4:18" x14ac:dyDescent="0.3">
      <c r="D136" t="str">
        <f t="shared" si="7"/>
        <v>5dd44067-83bd-4f1b-9c33-7491f0cfb52c</v>
      </c>
      <c r="E136">
        <f t="shared" si="6"/>
        <v>177</v>
      </c>
      <c r="F136" t="s">
        <v>82</v>
      </c>
      <c r="G136" t="s">
        <v>1409</v>
      </c>
      <c r="I136" t="s">
        <v>2748</v>
      </c>
      <c r="J136" t="s">
        <v>2722</v>
      </c>
      <c r="K136" t="s">
        <v>2767</v>
      </c>
      <c r="O136" t="str">
        <f t="shared" si="8"/>
        <v>insert into constituency (id, name, reserved, district_id, state_id, country_id,  created_by) values('5dd44067-83bd-4f1b-9c33-7491f0cfb52c',  'Peravurani', '', '3db015df-eb65-405f-8488-eea72eb6e087', '68628c43-8739-40d7-ab55-923c9a0d6a7d', 'c81fe682-33a0-11f1-abe6-00155d1e4039', 'system');</v>
      </c>
      <c r="P136" t="s">
        <v>220</v>
      </c>
      <c r="Q136" t="s">
        <v>2333</v>
      </c>
      <c r="R136">
        <v>134</v>
      </c>
    </row>
    <row r="137" spans="4:18" x14ac:dyDescent="0.3">
      <c r="D137" t="str">
        <f t="shared" si="7"/>
        <v>4686158a-85b8-4b25-b9e3-c0883bd0d13b</v>
      </c>
      <c r="E137">
        <f t="shared" si="6"/>
        <v>199</v>
      </c>
      <c r="F137" t="s">
        <v>822</v>
      </c>
      <c r="G137" t="s">
        <v>1409</v>
      </c>
      <c r="I137" t="s">
        <v>2751</v>
      </c>
      <c r="J137" t="s">
        <v>2722</v>
      </c>
      <c r="K137" t="s">
        <v>2767</v>
      </c>
      <c r="O137" t="str">
        <f t="shared" si="8"/>
        <v>insert into constituency (id, name, reserved, district_id, state_id, country_id,  created_by) values('4686158a-85b8-4b25-b9e3-c0883bd0d13b',  'Periyakulam', '', '95f7baf3-92ec-4aae-a8d9-7a791a502c75', '68628c43-8739-40d7-ab55-923c9a0d6a7d', 'c81fe682-33a0-11f1-abe6-00155d1e4039', 'system');</v>
      </c>
      <c r="P137" t="s">
        <v>44</v>
      </c>
      <c r="Q137" t="s">
        <v>2334</v>
      </c>
      <c r="R137">
        <v>135</v>
      </c>
    </row>
    <row r="138" spans="4:18" x14ac:dyDescent="0.3">
      <c r="D138" t="str">
        <f t="shared" si="7"/>
        <v>2d0fd9bd-d810-4550-9b66-b6a9850e795f</v>
      </c>
      <c r="E138">
        <f t="shared" si="6"/>
        <v>103</v>
      </c>
      <c r="F138" t="s">
        <v>276</v>
      </c>
      <c r="G138" t="s">
        <v>1409</v>
      </c>
      <c r="I138" t="s">
        <v>2730</v>
      </c>
      <c r="J138" t="s">
        <v>2722</v>
      </c>
      <c r="K138" t="s">
        <v>2767</v>
      </c>
      <c r="O138" t="str">
        <f t="shared" si="8"/>
        <v>insert into constituency (id, name, reserved, district_id, state_id, country_id,  created_by) values('2d0fd9bd-d810-4550-9b66-b6a9850e795f',  'Perundurai', '', 'e2efd18f-6894-41eb-a8db-08cdb7f21267', '68628c43-8739-40d7-ab55-923c9a0d6a7d', 'c81fe682-33a0-11f1-abe6-00155d1e4039', 'system');</v>
      </c>
      <c r="P138" t="s">
        <v>745</v>
      </c>
      <c r="Q138" t="s">
        <v>2335</v>
      </c>
      <c r="R138">
        <v>136</v>
      </c>
    </row>
    <row r="139" spans="4:18" x14ac:dyDescent="0.3">
      <c r="D139" t="str">
        <f t="shared" si="7"/>
        <v>592cd76f-dc1e-473b-a46c-3a7280b19faf</v>
      </c>
      <c r="E139">
        <f t="shared" si="6"/>
        <v>123</v>
      </c>
      <c r="F139" t="s">
        <v>206</v>
      </c>
      <c r="G139" t="s">
        <v>1409</v>
      </c>
      <c r="I139" t="s">
        <v>2726</v>
      </c>
      <c r="J139" t="s">
        <v>2722</v>
      </c>
      <c r="K139" t="s">
        <v>2767</v>
      </c>
      <c r="O139" t="str">
        <f t="shared" si="8"/>
        <v>insert into constituency (id, name, reserved, district_id, state_id, country_id,  created_by) values('592cd76f-dc1e-473b-a46c-3a7280b19faf',  'Pollachi', '', 'fadd0541-32fa-4fb6-928b-1c74a1fd8686', '68628c43-8739-40d7-ab55-923c9a0d6a7d', 'c81fe682-33a0-11f1-abe6-00155d1e4039', 'system');</v>
      </c>
      <c r="P139" t="s">
        <v>224</v>
      </c>
      <c r="Q139" t="s">
        <v>2336</v>
      </c>
      <c r="R139">
        <v>137</v>
      </c>
    </row>
    <row r="140" spans="4:18" x14ac:dyDescent="0.3">
      <c r="D140" t="str">
        <f t="shared" si="7"/>
        <v>74f207e7-e4fd-450e-8d77-26aeec86f93f</v>
      </c>
      <c r="E140">
        <f t="shared" si="6"/>
        <v>66</v>
      </c>
      <c r="F140" t="s">
        <v>657</v>
      </c>
      <c r="G140" t="s">
        <v>1409</v>
      </c>
      <c r="I140" t="s">
        <v>2760</v>
      </c>
      <c r="J140" t="s">
        <v>2722</v>
      </c>
      <c r="K140" t="s">
        <v>2767</v>
      </c>
      <c r="O140" t="str">
        <f t="shared" si="8"/>
        <v>insert into constituency (id, name, reserved, district_id, state_id, country_id,  created_by) values('74f207e7-e4fd-450e-8d77-26aeec86f93f',  'Polur', '', '2fd5e362-8a2e-4b90-8d5f-b71353a07527', '68628c43-8739-40d7-ab55-923c9a0d6a7d', 'c81fe682-33a0-11f1-abe6-00155d1e4039', 'system');</v>
      </c>
      <c r="P140" t="s">
        <v>226</v>
      </c>
      <c r="Q140" t="s">
        <v>2337</v>
      </c>
      <c r="R140">
        <v>138</v>
      </c>
    </row>
    <row r="141" spans="4:18" x14ac:dyDescent="0.3">
      <c r="D141" t="str">
        <f t="shared" si="7"/>
        <v>3a716a0f-b4b9-457f-a3a1-a66c6888fe7a</v>
      </c>
      <c r="E141">
        <f t="shared" si="6"/>
        <v>2</v>
      </c>
      <c r="F141" t="s">
        <v>570</v>
      </c>
      <c r="G141" t="s">
        <v>1409</v>
      </c>
      <c r="I141" t="s">
        <v>2752</v>
      </c>
      <c r="J141" t="s">
        <v>2722</v>
      </c>
      <c r="K141" t="s">
        <v>2767</v>
      </c>
      <c r="O141" t="str">
        <f t="shared" si="8"/>
        <v>insert into constituency (id, name, reserved, district_id, state_id, country_id,  created_by) values('3a716a0f-b4b9-457f-a3a1-a66c6888fe7a',  'Ponneri', '', '76168604-65fc-439f-8e23-05d731626567', '68628c43-8739-40d7-ab55-923c9a0d6a7d', 'c81fe682-33a0-11f1-abe6-00155d1e4039', 'system');</v>
      </c>
      <c r="P141" t="s">
        <v>228</v>
      </c>
      <c r="Q141" t="s">
        <v>2338</v>
      </c>
      <c r="R141">
        <v>139</v>
      </c>
    </row>
    <row r="142" spans="4:18" x14ac:dyDescent="0.3">
      <c r="D142" t="str">
        <f t="shared" si="7"/>
        <v>4271f59d-e243-48bf-be87-0b9265838792</v>
      </c>
      <c r="E142">
        <f t="shared" si="6"/>
        <v>162</v>
      </c>
      <c r="F142" t="s">
        <v>68</v>
      </c>
      <c r="G142" t="s">
        <v>1409</v>
      </c>
      <c r="I142" t="s">
        <v>2737</v>
      </c>
      <c r="J142" t="s">
        <v>2722</v>
      </c>
      <c r="K142" t="s">
        <v>2767</v>
      </c>
      <c r="O142" t="str">
        <f t="shared" si="8"/>
        <v>insert into constituency (id, name, reserved, district_id, state_id, country_id,  created_by) values('4271f59d-e243-48bf-be87-0b9265838792',  'Poompuhar', '', 'b9a7adbb-ccdb-412f-ae95-c0b8705d7444', '68628c43-8739-40d7-ab55-923c9a0d6a7d', 'c81fe682-33a0-11f1-abe6-00155d1e4039', 'system');</v>
      </c>
      <c r="P142" t="s">
        <v>232</v>
      </c>
      <c r="Q142" t="s">
        <v>2339</v>
      </c>
      <c r="R142">
        <v>140</v>
      </c>
    </row>
    <row r="143" spans="4:18" x14ac:dyDescent="0.3">
      <c r="D143" t="str">
        <f t="shared" si="7"/>
        <v>17586e3c-1487-43c6-81b0-e3cabe59fa92</v>
      </c>
      <c r="E143">
        <f t="shared" si="6"/>
        <v>5</v>
      </c>
      <c r="F143" t="s">
        <v>559</v>
      </c>
      <c r="G143" t="s">
        <v>1409</v>
      </c>
      <c r="I143" t="s">
        <v>2752</v>
      </c>
      <c r="J143" t="s">
        <v>2722</v>
      </c>
      <c r="K143" t="s">
        <v>2767</v>
      </c>
      <c r="O143" t="str">
        <f t="shared" si="8"/>
        <v>insert into constituency (id, name, reserved, district_id, state_id, country_id,  created_by) values('17586e3c-1487-43c6-81b0-e3cabe59fa92',  'Poonamallee', '', '76168604-65fc-439f-8e23-05d731626567', '68628c43-8739-40d7-ab55-923c9a0d6a7d', 'c81fe682-33a0-11f1-abe6-00155d1e4039', 'system');</v>
      </c>
      <c r="P143" t="s">
        <v>230</v>
      </c>
      <c r="Q143" t="s">
        <v>2340</v>
      </c>
      <c r="R143">
        <v>141</v>
      </c>
    </row>
    <row r="144" spans="4:18" x14ac:dyDescent="0.3">
      <c r="D144" t="str">
        <f t="shared" si="7"/>
        <v>5b56283b-0915-431f-81f2-5df16c062fe9</v>
      </c>
      <c r="E144">
        <f t="shared" si="6"/>
        <v>180</v>
      </c>
      <c r="F144" t="s">
        <v>382</v>
      </c>
      <c r="G144" t="s">
        <v>1409</v>
      </c>
      <c r="I144" t="s">
        <v>2741</v>
      </c>
      <c r="J144" t="s">
        <v>2722</v>
      </c>
      <c r="K144" t="s">
        <v>2767</v>
      </c>
      <c r="O144" t="str">
        <f t="shared" si="8"/>
        <v>insert into constituency (id, name, reserved, district_id, state_id, country_id,  created_by) values('5b56283b-0915-431f-81f2-5df16c062fe9',  'Pudukkottai', '', '0fd86ea7-25eb-4f20-b4ad-2fe7dda7e382', '68628c43-8739-40d7-ab55-923c9a0d6a7d', 'c81fe682-33a0-11f1-abe6-00155d1e4039', 'system');</v>
      </c>
      <c r="P144" t="s">
        <v>234</v>
      </c>
      <c r="Q144" t="s">
        <v>2341</v>
      </c>
      <c r="R144">
        <v>142</v>
      </c>
    </row>
    <row r="145" spans="4:18" x14ac:dyDescent="0.3">
      <c r="D145" t="str">
        <f t="shared" si="7"/>
        <v>f6d3a156-605f-41f0-80fa-b48055c7c64f</v>
      </c>
      <c r="E145">
        <f t="shared" si="6"/>
        <v>228</v>
      </c>
      <c r="F145" t="s">
        <v>338</v>
      </c>
      <c r="G145" t="s">
        <v>1409</v>
      </c>
      <c r="I145" t="s">
        <v>2756</v>
      </c>
      <c r="J145" t="s">
        <v>2722</v>
      </c>
      <c r="K145" t="s">
        <v>2767</v>
      </c>
      <c r="O145" t="str">
        <f t="shared" si="8"/>
        <v>insert into constituency (id, name, reserved, district_id, state_id, country_id,  created_by) values('f6d3a156-605f-41f0-80fa-b48055c7c64f',  'Radhapuram', '', '6a1bb690-7bc3-47d8-9672-e2ba8682155e', '68628c43-8739-40d7-ab55-923c9a0d6a7d', 'c81fe682-33a0-11f1-abe6-00155d1e4039', 'system');</v>
      </c>
      <c r="P145" t="s">
        <v>415</v>
      </c>
      <c r="Q145" t="s">
        <v>2342</v>
      </c>
      <c r="R145">
        <v>143</v>
      </c>
    </row>
    <row r="146" spans="4:18" x14ac:dyDescent="0.3">
      <c r="D146" t="str">
        <f t="shared" si="7"/>
        <v>18a487a5-4c2a-444a-8d70-417b546cb0d8</v>
      </c>
      <c r="E146">
        <f t="shared" si="6"/>
        <v>202</v>
      </c>
      <c r="F146" t="s">
        <v>362</v>
      </c>
      <c r="G146" t="s">
        <v>1409</v>
      </c>
      <c r="I146" t="s">
        <v>2763</v>
      </c>
      <c r="J146" t="s">
        <v>2722</v>
      </c>
      <c r="K146" t="s">
        <v>2767</v>
      </c>
      <c r="O146" t="str">
        <f t="shared" si="8"/>
        <v>insert into constituency (id, name, reserved, district_id, state_id, country_id,  created_by) values('18a487a5-4c2a-444a-8d70-417b546cb0d8',  'Rajapalayam', '', '6c99dc2a-7e9b-49e5-b090-58033936d735', '68628c43-8739-40d7-ab55-923c9a0d6a7d', 'c81fe682-33a0-11f1-abe6-00155d1e4039', 'system');</v>
      </c>
      <c r="P146" t="s">
        <v>413</v>
      </c>
      <c r="Q146" t="s">
        <v>2343</v>
      </c>
      <c r="R146">
        <v>144</v>
      </c>
    </row>
    <row r="147" spans="4:18" x14ac:dyDescent="0.3">
      <c r="D147" t="str">
        <f t="shared" si="7"/>
        <v>a11bd5da-7528-4b3d-8e3c-931f20f42b7b</v>
      </c>
      <c r="E147">
        <f t="shared" si="6"/>
        <v>211</v>
      </c>
      <c r="F147" t="s">
        <v>354</v>
      </c>
      <c r="G147" t="s">
        <v>1409</v>
      </c>
      <c r="I147" t="s">
        <v>2742</v>
      </c>
      <c r="J147" t="s">
        <v>2722</v>
      </c>
      <c r="K147" t="s">
        <v>2767</v>
      </c>
      <c r="O147" t="str">
        <f t="shared" si="8"/>
        <v>insert into constituency (id, name, reserved, district_id, state_id, country_id,  created_by) values('a11bd5da-7528-4b3d-8e3c-931f20f42b7b',  'Ramanathapuram', '', '3f86a37b-6817-4dc5-babd-73c972962aca', '68628c43-8739-40d7-ab55-923c9a0d6a7d', 'c81fe682-33a0-11f1-abe6-00155d1e4039', 'system');</v>
      </c>
      <c r="P147" t="s">
        <v>236</v>
      </c>
      <c r="Q147" t="s">
        <v>2344</v>
      </c>
      <c r="R147">
        <v>145</v>
      </c>
    </row>
    <row r="148" spans="4:18" x14ac:dyDescent="0.3">
      <c r="D148" t="str">
        <f t="shared" si="7"/>
        <v>91bc257e-4e16-4cbe-87e4-bd31f2f58413</v>
      </c>
      <c r="E148">
        <f t="shared" si="6"/>
        <v>41</v>
      </c>
      <c r="F148" t="s">
        <v>512</v>
      </c>
      <c r="G148" t="s">
        <v>1409</v>
      </c>
      <c r="I148" t="s">
        <v>2743</v>
      </c>
      <c r="J148" t="s">
        <v>2722</v>
      </c>
      <c r="K148" t="s">
        <v>2767</v>
      </c>
      <c r="O148" t="str">
        <f t="shared" si="8"/>
        <v>insert into constituency (id, name, reserved, district_id, state_id, country_id,  created_by) values('91bc257e-4e16-4cbe-87e4-bd31f2f58413',  'Ranipet', '', '4fa55af9-22fb-4523-b6c5-1629a9db82a5', '68628c43-8739-40d7-ab55-923c9a0d6a7d', 'c81fe682-33a0-11f1-abe6-00155d1e4039', 'system');</v>
      </c>
      <c r="P148" t="s">
        <v>755</v>
      </c>
      <c r="Q148" t="s">
        <v>2345</v>
      </c>
      <c r="R148">
        <v>146</v>
      </c>
    </row>
    <row r="149" spans="4:18" x14ac:dyDescent="0.3">
      <c r="D149" t="str">
        <f t="shared" si="7"/>
        <v>5e57634f-8259-45df-a3f3-2f91c5b884e6</v>
      </c>
      <c r="E149">
        <f t="shared" si="6"/>
        <v>92</v>
      </c>
      <c r="F149" t="s">
        <v>691</v>
      </c>
      <c r="G149" t="s">
        <v>1409</v>
      </c>
      <c r="I149" t="s">
        <v>2739</v>
      </c>
      <c r="J149" t="s">
        <v>2722</v>
      </c>
      <c r="K149" t="s">
        <v>2767</v>
      </c>
      <c r="O149" t="str">
        <f t="shared" si="8"/>
        <v>insert into constituency (id, name, reserved, district_id, state_id, country_id,  created_by) values('5e57634f-8259-45df-a3f3-2f91c5b884e6',  'Rasipuram', '', 'c4173481-1e2e-4675-900e-fdab918f8db9', '68628c43-8739-40d7-ab55-923c9a0d6a7d', 'c81fe682-33a0-11f1-abe6-00155d1e4039', 'system');</v>
      </c>
      <c r="P149" t="s">
        <v>756</v>
      </c>
      <c r="Q149" s="42" t="s">
        <v>2346</v>
      </c>
      <c r="R149">
        <v>147</v>
      </c>
    </row>
    <row r="150" spans="4:18" x14ac:dyDescent="0.3">
      <c r="D150" t="str">
        <f t="shared" si="7"/>
        <v>9417a184-5784-445a-b39c-3483f11c2c82</v>
      </c>
      <c r="E150">
        <f t="shared" si="6"/>
        <v>78</v>
      </c>
      <c r="F150" t="s">
        <v>478</v>
      </c>
      <c r="G150" t="s">
        <v>1409</v>
      </c>
      <c r="I150" t="s">
        <v>2731</v>
      </c>
      <c r="J150" t="s">
        <v>2722</v>
      </c>
      <c r="K150" t="s">
        <v>2767</v>
      </c>
      <c r="O150" t="str">
        <f t="shared" si="8"/>
        <v>insert into constituency (id, name, reserved, district_id, state_id, country_id,  created_by) values('9417a184-5784-445a-b39c-3483f11c2c82',  'Rishivandiyam', '', '3d64dbe1-2a99-4303-9307-175d56e6d9e6', '68628c43-8739-40d7-ab55-923c9a0d6a7d', 'c81fe682-33a0-11f1-abe6-00155d1e4039', 'system');</v>
      </c>
      <c r="P150" t="s">
        <v>409</v>
      </c>
      <c r="Q150" t="s">
        <v>2347</v>
      </c>
      <c r="R150">
        <v>148</v>
      </c>
    </row>
    <row r="151" spans="4:18" x14ac:dyDescent="0.3">
      <c r="D151" t="str">
        <f t="shared" si="7"/>
        <v>249a1248-4592-483f-8dbe-3b525a49a3b5</v>
      </c>
      <c r="E151">
        <f t="shared" si="6"/>
        <v>17</v>
      </c>
      <c r="F151" t="s">
        <v>543</v>
      </c>
      <c r="G151" t="s">
        <v>1409</v>
      </c>
      <c r="I151" t="s">
        <v>2725</v>
      </c>
      <c r="J151" t="s">
        <v>2722</v>
      </c>
      <c r="K151" t="s">
        <v>2767</v>
      </c>
      <c r="O151" t="str">
        <f t="shared" si="8"/>
        <v>insert into constituency (id, name, reserved, district_id, state_id, country_id,  created_by) values('249a1248-4592-483f-8dbe-3b525a49a3b5',  'Royapuram', '', '63cbd559-4eec-4e0e-b0fb-6381dfe6c073', '68628c43-8739-40d7-ab55-923c9a0d6a7d', 'c81fe682-33a0-11f1-abe6-00155d1e4039', 'system');</v>
      </c>
      <c r="P151" t="s">
        <v>46</v>
      </c>
      <c r="Q151" t="s">
        <v>2348</v>
      </c>
      <c r="R151">
        <v>149</v>
      </c>
    </row>
    <row r="152" spans="4:18" x14ac:dyDescent="0.3">
      <c r="D152" t="str">
        <f t="shared" si="7"/>
        <v>acfcb782-eb05-4125-84fc-293fdd46247d</v>
      </c>
      <c r="E152">
        <f t="shared" si="6"/>
        <v>23</v>
      </c>
      <c r="F152" t="s">
        <v>531</v>
      </c>
      <c r="G152" t="s">
        <v>1409</v>
      </c>
      <c r="I152" t="s">
        <v>2725</v>
      </c>
      <c r="J152" t="s">
        <v>2722</v>
      </c>
      <c r="K152" t="s">
        <v>2767</v>
      </c>
      <c r="O152" t="str">
        <f t="shared" si="8"/>
        <v>insert into constituency (id, name, reserved, district_id, state_id, country_id,  created_by) values('acfcb782-eb05-4125-84fc-293fdd46247d',  'Saidapet', '', '63cbd559-4eec-4e0e-b0fb-6381dfe6c073', '68628c43-8739-40d7-ab55-923c9a0d6a7d', 'c81fe682-33a0-11f1-abe6-00155d1e4039', 'system');</v>
      </c>
      <c r="P152" t="s">
        <v>406</v>
      </c>
      <c r="Q152" t="s">
        <v>2349</v>
      </c>
      <c r="R152">
        <v>150</v>
      </c>
    </row>
    <row r="153" spans="4:18" x14ac:dyDescent="0.3">
      <c r="D153" t="str">
        <f t="shared" si="7"/>
        <v>030e67da-25c5-44fb-9985-af97a1991d17</v>
      </c>
      <c r="E153">
        <f t="shared" si="6"/>
        <v>89</v>
      </c>
      <c r="F153" t="s">
        <v>470</v>
      </c>
      <c r="G153" t="s">
        <v>1409</v>
      </c>
      <c r="I153" t="s">
        <v>2744</v>
      </c>
      <c r="J153" t="s">
        <v>2722</v>
      </c>
      <c r="K153" t="s">
        <v>2767</v>
      </c>
      <c r="O153" t="str">
        <f t="shared" si="8"/>
        <v>insert into constituency (id, name, reserved, district_id, state_id, country_id,  created_by) values('030e67da-25c5-44fb-9985-af97a1991d17',  'Salem (North)', '', '62d629ce-cf5a-4c6c-9e52-d7fe59a7b356', '68628c43-8739-40d7-ab55-923c9a0d6a7d', 'c81fe682-33a0-11f1-abe6-00155d1e4039', 'system');</v>
      </c>
      <c r="P153" t="s">
        <v>2766</v>
      </c>
      <c r="Q153" t="s">
        <v>2350</v>
      </c>
      <c r="R153">
        <v>151</v>
      </c>
    </row>
    <row r="154" spans="4:18" x14ac:dyDescent="0.3">
      <c r="D154" t="str">
        <f t="shared" si="7"/>
        <v>790d780d-0545-4ac0-868b-3fd16a231386</v>
      </c>
      <c r="E154">
        <f t="shared" si="6"/>
        <v>90</v>
      </c>
      <c r="F154" t="s">
        <v>259</v>
      </c>
      <c r="G154" t="s">
        <v>1409</v>
      </c>
      <c r="I154" t="s">
        <v>2744</v>
      </c>
      <c r="J154" t="s">
        <v>2722</v>
      </c>
      <c r="K154" t="s">
        <v>2767</v>
      </c>
      <c r="O154" t="str">
        <f t="shared" si="8"/>
        <v>insert into constituency (id, name, reserved, district_id, state_id, country_id,  created_by) values('790d780d-0545-4ac0-868b-3fd16a231386',  'Salem (South)', '', '62d629ce-cf5a-4c6c-9e52-d7fe59a7b356', '68628c43-8739-40d7-ab55-923c9a0d6a7d', 'c81fe682-33a0-11f1-abe6-00155d1e4039', 'system');</v>
      </c>
      <c r="P154" t="s">
        <v>2627</v>
      </c>
      <c r="Q154" t="s">
        <v>2351</v>
      </c>
      <c r="R154">
        <v>152</v>
      </c>
    </row>
    <row r="155" spans="4:18" x14ac:dyDescent="0.3">
      <c r="D155" t="str">
        <f t="shared" si="7"/>
        <v>71c3c459-2eeb-4256-9260-087aff06bc8d</v>
      </c>
      <c r="E155">
        <f t="shared" si="6"/>
        <v>88</v>
      </c>
      <c r="F155" t="s">
        <v>686</v>
      </c>
      <c r="G155" t="s">
        <v>1409</v>
      </c>
      <c r="I155" t="s">
        <v>2744</v>
      </c>
      <c r="J155" t="s">
        <v>2722</v>
      </c>
      <c r="K155" t="s">
        <v>2767</v>
      </c>
      <c r="O155" t="str">
        <f t="shared" si="8"/>
        <v>insert into constituency (id, name, reserved, district_id, state_id, country_id,  created_by) values('71c3c459-2eeb-4256-9260-087aff06bc8d',  'Salem (West)', '', '62d629ce-cf5a-4c6c-9e52-d7fe59a7b356', '68628c43-8739-40d7-ab55-923c9a0d6a7d', 'c81fe682-33a0-11f1-abe6-00155d1e4039', 'system');</v>
      </c>
      <c r="P155" t="s">
        <v>54</v>
      </c>
      <c r="Q155" t="s">
        <v>2352</v>
      </c>
      <c r="R155">
        <v>153</v>
      </c>
    </row>
    <row r="156" spans="4:18" x14ac:dyDescent="0.3">
      <c r="D156" t="str">
        <f t="shared" si="7"/>
        <v>9bbc7dbc-e040-41ac-b830-603fc0d06b01</v>
      </c>
      <c r="E156">
        <f t="shared" si="6"/>
        <v>219</v>
      </c>
      <c r="F156" t="s">
        <v>848</v>
      </c>
      <c r="G156" t="s">
        <v>1409</v>
      </c>
      <c r="I156" t="s">
        <v>2747</v>
      </c>
      <c r="J156" t="s">
        <v>2722</v>
      </c>
      <c r="K156" t="s">
        <v>2767</v>
      </c>
      <c r="O156" t="str">
        <f t="shared" si="8"/>
        <v>insert into constituency (id, name, reserved, district_id, state_id, country_id,  created_by) values('9bbc7dbc-e040-41ac-b830-603fc0d06b01',  'Sankarankovil', '', '16857f49-0ac0-41c8-b5f4-b745f6f98fe3', '68628c43-8739-40d7-ab55-923c9a0d6a7d', 'c81fe682-33a0-11f1-abe6-00155d1e4039', 'system');</v>
      </c>
      <c r="P156" t="s">
        <v>56</v>
      </c>
      <c r="Q156" t="s">
        <v>2353</v>
      </c>
      <c r="R156">
        <v>154</v>
      </c>
    </row>
    <row r="157" spans="4:18" x14ac:dyDescent="0.3">
      <c r="D157" t="str">
        <f t="shared" si="7"/>
        <v>28bdfc37-f707-4730-b99e-31623dba31de</v>
      </c>
      <c r="E157">
        <f t="shared" si="6"/>
        <v>79</v>
      </c>
      <c r="F157" t="s">
        <v>244</v>
      </c>
      <c r="G157" t="s">
        <v>1409</v>
      </c>
      <c r="I157" t="s">
        <v>2731</v>
      </c>
      <c r="J157" t="s">
        <v>2722</v>
      </c>
      <c r="K157" t="s">
        <v>2767</v>
      </c>
      <c r="O157" t="str">
        <f t="shared" si="8"/>
        <v>insert into constituency (id, name, reserved, district_id, state_id, country_id,  created_by) values('28bdfc37-f707-4730-b99e-31623dba31de',  'Sankarapuram', '', '3d64dbe1-2a99-4303-9307-175d56e6d9e6', '68628c43-8739-40d7-ab55-923c9a0d6a7d', 'c81fe682-33a0-11f1-abe6-00155d1e4039', 'system');</v>
      </c>
      <c r="P157" t="s">
        <v>58</v>
      </c>
      <c r="Q157" t="s">
        <v>2354</v>
      </c>
      <c r="R157">
        <v>155</v>
      </c>
    </row>
    <row r="158" spans="4:18" x14ac:dyDescent="0.3">
      <c r="D158" t="str">
        <f t="shared" si="7"/>
        <v>9c6bc157-9682-4f6e-9137-366ca3179229</v>
      </c>
      <c r="E158">
        <f t="shared" si="6"/>
        <v>87</v>
      </c>
      <c r="F158" t="s">
        <v>257</v>
      </c>
      <c r="G158" t="s">
        <v>1409</v>
      </c>
      <c r="I158" t="s">
        <v>2744</v>
      </c>
      <c r="J158" t="s">
        <v>2722</v>
      </c>
      <c r="K158" t="s">
        <v>2767</v>
      </c>
      <c r="O158" t="str">
        <f t="shared" si="8"/>
        <v>insert into constituency (id, name, reserved, district_id, state_id, country_id,  created_by) values('9c6bc157-9682-4f6e-9137-366ca3179229',  'Sankari', '', '62d629ce-cf5a-4c6c-9e52-d7fe59a7b356', '68628c43-8739-40d7-ab55-923c9a0d6a7d', 'c81fe682-33a0-11f1-abe6-00155d1e4039', 'system');</v>
      </c>
      <c r="P158" t="s">
        <v>60</v>
      </c>
      <c r="Q158" t="s">
        <v>2355</v>
      </c>
      <c r="R158">
        <v>156</v>
      </c>
    </row>
    <row r="159" spans="4:18" x14ac:dyDescent="0.3">
      <c r="D159" t="str">
        <f t="shared" si="7"/>
        <v>077088ed-ae4e-4628-8d67-b73c995bfa1a</v>
      </c>
      <c r="E159">
        <f t="shared" si="6"/>
        <v>204</v>
      </c>
      <c r="F159" t="s">
        <v>360</v>
      </c>
      <c r="G159" t="s">
        <v>1409</v>
      </c>
      <c r="I159" t="s">
        <v>2763</v>
      </c>
      <c r="J159" t="s">
        <v>2722</v>
      </c>
      <c r="K159" t="s">
        <v>2767</v>
      </c>
      <c r="O159" t="str">
        <f t="shared" si="8"/>
        <v>insert into constituency (id, name, reserved, district_id, state_id, country_id,  created_by) values('077088ed-ae4e-4628-8d67-b73c995bfa1a',  'Sattur', '', '6c99dc2a-7e9b-49e5-b090-58033936d735', '68628c43-8739-40d7-ab55-923c9a0d6a7d', 'c81fe682-33a0-11f1-abe6-00155d1e4039', 'system');</v>
      </c>
      <c r="P159" t="s">
        <v>62</v>
      </c>
      <c r="Q159" t="s">
        <v>2356</v>
      </c>
      <c r="R159">
        <v>157</v>
      </c>
    </row>
    <row r="160" spans="4:18" x14ac:dyDescent="0.3">
      <c r="D160" t="str">
        <f t="shared" si="7"/>
        <v>254e98bf-60dd-40b7-9f7d-11dda6cf91e7</v>
      </c>
      <c r="E160">
        <f t="shared" si="6"/>
        <v>93</v>
      </c>
      <c r="F160" t="s">
        <v>693</v>
      </c>
      <c r="G160" t="s">
        <v>1409</v>
      </c>
      <c r="I160" t="s">
        <v>2739</v>
      </c>
      <c r="J160" t="s">
        <v>2722</v>
      </c>
      <c r="K160" t="s">
        <v>2767</v>
      </c>
      <c r="O160" t="str">
        <f t="shared" si="8"/>
        <v>insert into constituency (id, name, reserved, district_id, state_id, country_id,  created_by) values('254e98bf-60dd-40b7-9f7d-11dda6cf91e7',  'Senthamangalam', '', 'c4173481-1e2e-4675-900e-fdab918f8db9', '68628c43-8739-40d7-ab55-923c9a0d6a7d', 'c81fe682-33a0-11f1-abe6-00155d1e4039', 'system');</v>
      </c>
      <c r="P160" t="s">
        <v>64</v>
      </c>
      <c r="Q160" t="s">
        <v>2357</v>
      </c>
      <c r="R160">
        <v>158</v>
      </c>
    </row>
    <row r="161" spans="4:18" x14ac:dyDescent="0.3">
      <c r="D161" t="str">
        <f t="shared" si="7"/>
        <v>f86f0e7a-612e-46e5-b308-d793a165e14d</v>
      </c>
      <c r="E161">
        <f t="shared" si="6"/>
        <v>190</v>
      </c>
      <c r="F161" t="s">
        <v>810</v>
      </c>
      <c r="G161" t="s">
        <v>1409</v>
      </c>
      <c r="I161" t="s">
        <v>2736</v>
      </c>
      <c r="J161" t="s">
        <v>2722</v>
      </c>
      <c r="K161" t="s">
        <v>2767</v>
      </c>
      <c r="O161" t="str">
        <f t="shared" si="8"/>
        <v>insert into constituency (id, name, reserved, district_id, state_id, country_id,  created_by) values('f86f0e7a-612e-46e5-b308-d793a165e14d',  'Sholavandan', '', '892cee4a-7fb9-4377-ad35-2a19cd8e831e', '68628c43-8739-40d7-ab55-923c9a0d6a7d', 'c81fe682-33a0-11f1-abe6-00155d1e4039', 'system');</v>
      </c>
      <c r="P161" t="s">
        <v>2635</v>
      </c>
      <c r="Q161" t="s">
        <v>2358</v>
      </c>
      <c r="R161">
        <v>159</v>
      </c>
    </row>
    <row r="162" spans="4:18" x14ac:dyDescent="0.3">
      <c r="D162" t="str">
        <f t="shared" si="7"/>
        <v>b4afca63-3c36-494b-8f7a-308c74d24ef3</v>
      </c>
      <c r="E162">
        <f t="shared" si="6"/>
        <v>39</v>
      </c>
      <c r="F162" t="s">
        <v>623</v>
      </c>
      <c r="G162" t="s">
        <v>1409</v>
      </c>
      <c r="I162" t="s">
        <v>2743</v>
      </c>
      <c r="J162" t="s">
        <v>2722</v>
      </c>
      <c r="K162" t="s">
        <v>2767</v>
      </c>
      <c r="O162" t="str">
        <f t="shared" si="8"/>
        <v>insert into constituency (id, name, reserved, district_id, state_id, country_id,  created_by) values('b4afca63-3c36-494b-8f7a-308c74d24ef3',  'Sholingur', '', '4fa55af9-22fb-4523-b6c5-1629a9db82a5', '68628c43-8739-40d7-ab55-923c9a0d6a7d', 'c81fe682-33a0-11f1-abe6-00155d1e4039', 'system');</v>
      </c>
      <c r="P162" t="s">
        <v>772</v>
      </c>
      <c r="Q162" t="s">
        <v>2359</v>
      </c>
      <c r="R162">
        <v>160</v>
      </c>
    </row>
    <row r="163" spans="4:18" x14ac:dyDescent="0.3">
      <c r="D163" t="str">
        <f t="shared" si="7"/>
        <v>bd9d5fa4-c604-4d86-b4a7-e587bdb4deeb</v>
      </c>
      <c r="E163">
        <f t="shared" si="6"/>
        <v>27</v>
      </c>
      <c r="F163" t="s">
        <v>604</v>
      </c>
      <c r="G163" t="s">
        <v>1409</v>
      </c>
      <c r="I163" t="s">
        <v>2725</v>
      </c>
      <c r="J163" t="s">
        <v>2722</v>
      </c>
      <c r="K163" t="s">
        <v>2767</v>
      </c>
      <c r="O163" t="str">
        <f t="shared" si="8"/>
        <v>insert into constituency (id, name, reserved, district_id, state_id, country_id,  created_by) values('bd9d5fa4-c604-4d86-b4a7-e587bdb4deeb',  'Shozhinganallur', '', '63cbd559-4eec-4e0e-b0fb-6381dfe6c073', '68628c43-8739-40d7-ab55-923c9a0d6a7d', 'c81fe682-33a0-11f1-abe6-00155d1e4039', 'system');</v>
      </c>
      <c r="P163" t="s">
        <v>774</v>
      </c>
      <c r="Q163" t="s">
        <v>2360</v>
      </c>
      <c r="R163">
        <v>161</v>
      </c>
    </row>
    <row r="164" spans="4:18" x14ac:dyDescent="0.3">
      <c r="D164" t="str">
        <f t="shared" si="7"/>
        <v>8c3f155d-980c-4377-88ff-c267523606cc</v>
      </c>
      <c r="E164">
        <f t="shared" si="6"/>
        <v>121</v>
      </c>
      <c r="F164" t="s">
        <v>202</v>
      </c>
      <c r="G164" t="s">
        <v>1409</v>
      </c>
      <c r="I164" t="s">
        <v>2726</v>
      </c>
      <c r="J164" t="s">
        <v>2722</v>
      </c>
      <c r="K164" t="s">
        <v>2767</v>
      </c>
      <c r="O164" t="str">
        <f t="shared" si="8"/>
        <v>insert into constituency (id, name, reserved, district_id, state_id, country_id,  created_by) values('8c3f155d-980c-4377-88ff-c267523606cc',  'Singanallur', '', 'fadd0541-32fa-4fb6-928b-1c74a1fd8686', '68628c43-8739-40d7-ab55-923c9a0d6a7d', 'c81fe682-33a0-11f1-abe6-00155d1e4039', 'system');</v>
      </c>
      <c r="P164" t="s">
        <v>68</v>
      </c>
      <c r="Q164" t="s">
        <v>2361</v>
      </c>
      <c r="R164">
        <v>162</v>
      </c>
    </row>
    <row r="165" spans="4:18" x14ac:dyDescent="0.3">
      <c r="D165" t="str">
        <f t="shared" si="7"/>
        <v>338f319d-ca9d-4602-b05d-ecec7b747539</v>
      </c>
      <c r="E165">
        <f t="shared" si="6"/>
        <v>160</v>
      </c>
      <c r="F165" t="s">
        <v>772</v>
      </c>
      <c r="G165" t="s">
        <v>1409</v>
      </c>
      <c r="I165" t="s">
        <v>2737</v>
      </c>
      <c r="J165" t="s">
        <v>2722</v>
      </c>
      <c r="K165" t="s">
        <v>2767</v>
      </c>
      <c r="O165" t="str">
        <f t="shared" si="8"/>
        <v>insert into constituency (id, name, reserved, district_id, state_id, country_id,  created_by) values('338f319d-ca9d-4602-b05d-ecec7b747539',  'Sirkazhi', '', 'b9a7adbb-ccdb-412f-ae95-c0b8705d7444', '68628c43-8739-40d7-ab55-923c9a0d6a7d', 'c81fe682-33a0-11f1-abe6-00155d1e4039', 'system');</v>
      </c>
      <c r="P165" t="s">
        <v>70</v>
      </c>
      <c r="Q165" t="s">
        <v>2362</v>
      </c>
      <c r="R165">
        <v>163</v>
      </c>
    </row>
    <row r="166" spans="4:18" x14ac:dyDescent="0.3">
      <c r="D166" t="str">
        <f t="shared" si="7"/>
        <v>5fddb5bd-e534-42b6-8c37-a432ac59fb3c</v>
      </c>
      <c r="E166">
        <f t="shared" si="6"/>
        <v>186</v>
      </c>
      <c r="F166" t="s">
        <v>86</v>
      </c>
      <c r="G166" t="s">
        <v>1409</v>
      </c>
      <c r="I166" t="s">
        <v>2745</v>
      </c>
      <c r="J166" t="s">
        <v>2722</v>
      </c>
      <c r="K166" t="s">
        <v>2767</v>
      </c>
      <c r="O166" t="str">
        <f t="shared" si="8"/>
        <v>insert into constituency (id, name, reserved, district_id, state_id, country_id,  created_by) values('5fddb5bd-e534-42b6-8c37-a432ac59fb3c',  'Sivaganga', '', 'e11a7362-b58a-4c5c-b0ed-76a4d0e78e68', '68628c43-8739-40d7-ab55-923c9a0d6a7d', 'c81fe682-33a0-11f1-abe6-00155d1e4039', 'system');</v>
      </c>
      <c r="P166" t="s">
        <v>778</v>
      </c>
      <c r="Q166" t="s">
        <v>2363</v>
      </c>
      <c r="R166">
        <v>164</v>
      </c>
    </row>
    <row r="167" spans="4:18" x14ac:dyDescent="0.3">
      <c r="D167" t="str">
        <f t="shared" si="7"/>
        <v>312e6aa5-0ecd-4af9-b9db-43aba7157c26</v>
      </c>
      <c r="E167">
        <f t="shared" si="6"/>
        <v>205</v>
      </c>
      <c r="F167" t="s">
        <v>32</v>
      </c>
      <c r="G167" t="s">
        <v>1409</v>
      </c>
      <c r="I167" t="s">
        <v>2763</v>
      </c>
      <c r="J167" t="s">
        <v>2722</v>
      </c>
      <c r="K167" t="s">
        <v>2767</v>
      </c>
      <c r="O167" t="str">
        <f t="shared" si="8"/>
        <v>insert into constituency (id, name, reserved, district_id, state_id, country_id,  created_by) values('312e6aa5-0ecd-4af9-b9db-43aba7157c26',  'Sivakasi', '', '6c99dc2a-7e9b-49e5-b090-58033936d735', '68628c43-8739-40d7-ab55-923c9a0d6a7d', 'c81fe682-33a0-11f1-abe6-00155d1e4039', 'system');</v>
      </c>
      <c r="P167" t="s">
        <v>24</v>
      </c>
      <c r="Q167" t="s">
        <v>2364</v>
      </c>
      <c r="R167">
        <v>165</v>
      </c>
    </row>
    <row r="168" spans="4:18" x14ac:dyDescent="0.3">
      <c r="D168" t="str">
        <f t="shared" si="7"/>
        <v>c6a5fdc0-2b60-4dd6-8dc5-4bfe43d62eb8</v>
      </c>
      <c r="E168">
        <f t="shared" si="6"/>
        <v>29</v>
      </c>
      <c r="F168" t="s">
        <v>607</v>
      </c>
      <c r="G168" t="s">
        <v>1409</v>
      </c>
      <c r="I168" t="s">
        <v>2732</v>
      </c>
      <c r="J168" t="s">
        <v>2722</v>
      </c>
      <c r="K168" t="s">
        <v>2767</v>
      </c>
      <c r="O168" t="str">
        <f t="shared" si="8"/>
        <v>insert into constituency (id, name, reserved, district_id, state_id, country_id,  created_by) values('c6a5fdc0-2b60-4dd6-8dc5-4bfe43d62eb8',  'Sriperumbudur', '', 'a8c5de5c-8c96-4943-9ba3-6792f4a0c35b', '68628c43-8739-40d7-ab55-923c9a0d6a7d', 'c81fe682-33a0-11f1-abe6-00155d1e4039', 'system');</v>
      </c>
      <c r="P168" t="s">
        <v>781</v>
      </c>
      <c r="Q168" t="s">
        <v>2365</v>
      </c>
      <c r="R168">
        <v>166</v>
      </c>
    </row>
    <row r="169" spans="4:18" x14ac:dyDescent="0.3">
      <c r="D169" t="str">
        <f t="shared" si="7"/>
        <v>da459282-a521-4bb9-8d4b-071fb7ac747a</v>
      </c>
      <c r="E169">
        <f t="shared" si="6"/>
        <v>139</v>
      </c>
      <c r="F169" t="s">
        <v>228</v>
      </c>
      <c r="G169" t="s">
        <v>1409</v>
      </c>
      <c r="I169" t="s">
        <v>2755</v>
      </c>
      <c r="J169" t="s">
        <v>2722</v>
      </c>
      <c r="K169" t="s">
        <v>2767</v>
      </c>
      <c r="O169" t="str">
        <f t="shared" si="8"/>
        <v>insert into constituency (id, name, reserved, district_id, state_id, country_id,  created_by) values('da459282-a521-4bb9-8d4b-071fb7ac747a',  'Srirangam', '', 'c94e37d8-fe96-4f52-8f19-579dad42775c', '68628c43-8739-40d7-ab55-923c9a0d6a7d', 'c81fe682-33a0-11f1-abe6-00155d1e4039', 'system');</v>
      </c>
      <c r="P169" t="s">
        <v>398</v>
      </c>
      <c r="Q169" t="s">
        <v>2366</v>
      </c>
      <c r="R169">
        <v>167</v>
      </c>
    </row>
    <row r="170" spans="4:18" x14ac:dyDescent="0.3">
      <c r="D170" t="str">
        <f t="shared" si="7"/>
        <v>03534b4e-fa9b-4e05-b470-5c0c445041fc</v>
      </c>
      <c r="E170">
        <f t="shared" si="6"/>
        <v>216</v>
      </c>
      <c r="F170" t="s">
        <v>120</v>
      </c>
      <c r="G170" t="s">
        <v>1409</v>
      </c>
      <c r="I170" t="s">
        <v>2754</v>
      </c>
      <c r="J170" t="s">
        <v>2722</v>
      </c>
      <c r="K170" t="s">
        <v>2767</v>
      </c>
      <c r="O170" t="str">
        <f t="shared" si="8"/>
        <v>insert into constituency (id, name, reserved, district_id, state_id, country_id,  created_by) values('03534b4e-fa9b-4e05-b470-5c0c445041fc',  'Srivaikuntam', '', 'a1a0a7bc-5e63-4724-b6f5-606e6f15021d', '68628c43-8739-40d7-ab55-923c9a0d6a7d', 'c81fe682-33a0-11f1-abe6-00155d1e4039', 'system');</v>
      </c>
      <c r="P170" t="s">
        <v>784</v>
      </c>
      <c r="Q170" t="s">
        <v>2367</v>
      </c>
      <c r="R170">
        <v>168</v>
      </c>
    </row>
    <row r="171" spans="4:18" x14ac:dyDescent="0.3">
      <c r="D171" t="str">
        <f t="shared" si="7"/>
        <v>5854df99-c23d-47da-9026-58d9d800b8d8</v>
      </c>
      <c r="E171">
        <f t="shared" si="6"/>
        <v>203</v>
      </c>
      <c r="F171" t="s">
        <v>827</v>
      </c>
      <c r="G171" t="s">
        <v>1409</v>
      </c>
      <c r="I171" t="s">
        <v>2763</v>
      </c>
      <c r="J171" t="s">
        <v>2722</v>
      </c>
      <c r="K171" t="s">
        <v>2767</v>
      </c>
      <c r="O171" t="str">
        <f t="shared" si="8"/>
        <v>insert into constituency (id, name, reserved, district_id, state_id, country_id,  created_by) values('5854df99-c23d-47da-9026-58d9d800b8d8',  'Srivilliputhur', '', '6c99dc2a-7e9b-49e5-b090-58033936d735', '68628c43-8739-40d7-ab55-923c9a0d6a7d', 'c81fe682-33a0-11f1-abe6-00155d1e4039', 'system');</v>
      </c>
      <c r="P171" t="s">
        <v>22</v>
      </c>
      <c r="Q171" t="s">
        <v>2368</v>
      </c>
      <c r="R171">
        <v>169</v>
      </c>
    </row>
    <row r="172" spans="4:18" x14ac:dyDescent="0.3">
      <c r="D172" t="str">
        <f t="shared" si="7"/>
        <v>5fbb885e-29fb-464b-b482-6519154dfcfc</v>
      </c>
      <c r="E172">
        <f t="shared" si="6"/>
        <v>116</v>
      </c>
      <c r="F172" t="s">
        <v>294</v>
      </c>
      <c r="G172" t="s">
        <v>1409</v>
      </c>
      <c r="I172" t="s">
        <v>2726</v>
      </c>
      <c r="J172" t="s">
        <v>2722</v>
      </c>
      <c r="K172" t="s">
        <v>2767</v>
      </c>
      <c r="O172" t="str">
        <f t="shared" si="8"/>
        <v>insert into constituency (id, name, reserved, district_id, state_id, country_id,  created_by) values('5fbb885e-29fb-464b-b482-6519154dfcfc',  'Sulur', '', 'fadd0541-32fa-4fb6-928b-1c74a1fd8686', '68628c43-8739-40d7-ab55-923c9a0d6a7d', 'c81fe682-33a0-11f1-abe6-00155d1e4039', 'system');</v>
      </c>
      <c r="P172" t="s">
        <v>395</v>
      </c>
      <c r="Q172" t="s">
        <v>2369</v>
      </c>
      <c r="R172">
        <v>170</v>
      </c>
    </row>
    <row r="173" spans="4:18" x14ac:dyDescent="0.3">
      <c r="D173" t="str">
        <f t="shared" si="7"/>
        <v>3ce24248-60ae-4e11-b3da-71b847a02cea</v>
      </c>
      <c r="E173">
        <f t="shared" si="6"/>
        <v>31</v>
      </c>
      <c r="F173" t="s">
        <v>521</v>
      </c>
      <c r="G173" t="s">
        <v>1409</v>
      </c>
      <c r="I173" t="s">
        <v>2724</v>
      </c>
      <c r="J173" t="s">
        <v>2722</v>
      </c>
      <c r="K173" t="s">
        <v>2767</v>
      </c>
      <c r="O173" t="str">
        <f t="shared" si="8"/>
        <v>insert into constituency (id, name, reserved, district_id, state_id, country_id,  created_by) values('3ce24248-60ae-4e11-b3da-71b847a02cea',  'Tambaram', '', '33b86357-1153-4e41-9b99-b9685e128df9', '68628c43-8739-40d7-ab55-923c9a0d6a7d', 'c81fe682-33a0-11f1-abe6-00155d1e4039', 'system');</v>
      </c>
      <c r="P173" t="s">
        <v>393</v>
      </c>
      <c r="Q173" t="s">
        <v>2370</v>
      </c>
      <c r="R173">
        <v>171</v>
      </c>
    </row>
    <row r="174" spans="4:18" x14ac:dyDescent="0.3">
      <c r="D174" t="str">
        <f t="shared" si="7"/>
        <v>c3e77e05-7b85-489c-85fe-11088e853241</v>
      </c>
      <c r="E174">
        <f t="shared" si="6"/>
        <v>222</v>
      </c>
      <c r="F174" t="s">
        <v>126</v>
      </c>
      <c r="G174" t="s">
        <v>1409</v>
      </c>
      <c r="I174" t="s">
        <v>2747</v>
      </c>
      <c r="J174" t="s">
        <v>2722</v>
      </c>
      <c r="K174" t="s">
        <v>2767</v>
      </c>
      <c r="O174" t="str">
        <f t="shared" si="8"/>
        <v>insert into constituency (id, name, reserved, district_id, state_id, country_id,  created_by) values('c3e77e05-7b85-489c-85fe-11088e853241',  'Tenkasi', '', '16857f49-0ac0-41c8-b5f4-b745f6f98fe3', '68628c43-8739-40d7-ab55-923c9a0d6a7d', 'c81fe682-33a0-11f1-abe6-00155d1e4039', 'system');</v>
      </c>
      <c r="P174" t="s">
        <v>76</v>
      </c>
      <c r="Q174" t="s">
        <v>2371</v>
      </c>
      <c r="R174">
        <v>172</v>
      </c>
    </row>
    <row r="175" spans="4:18" x14ac:dyDescent="0.3">
      <c r="D175" t="str">
        <f t="shared" si="7"/>
        <v>5914df7d-f2fa-4fd0-bd22-a322456fd00a</v>
      </c>
      <c r="E175">
        <f t="shared" si="6"/>
        <v>56</v>
      </c>
      <c r="F175" t="s">
        <v>645</v>
      </c>
      <c r="G175" t="s">
        <v>1409</v>
      </c>
      <c r="I175" t="s">
        <v>2735</v>
      </c>
      <c r="J175" t="s">
        <v>2722</v>
      </c>
      <c r="K175" t="s">
        <v>2767</v>
      </c>
      <c r="O175" t="str">
        <f t="shared" si="8"/>
        <v>insert into constituency (id, name, reserved, district_id, state_id, country_id,  created_by) values('5914df7d-f2fa-4fd0-bd22-a322456fd00a',  'Thalli', '', '50ffbb0b-1865-4bf1-9af1-2af3f37ff5bd', '68628c43-8739-40d7-ab55-923c9a0d6a7d', 'c81fe682-33a0-11f1-abe6-00155d1e4039', 'system');</v>
      </c>
      <c r="P175" t="s">
        <v>391</v>
      </c>
      <c r="Q175" t="s">
        <v>2372</v>
      </c>
      <c r="R175">
        <v>173</v>
      </c>
    </row>
    <row r="176" spans="4:18" x14ac:dyDescent="0.3">
      <c r="D176" t="str">
        <f t="shared" si="7"/>
        <v>9d0af417-8e52-47cd-b156-0817edf94444</v>
      </c>
      <c r="E176">
        <f t="shared" si="6"/>
        <v>174</v>
      </c>
      <c r="F176" t="s">
        <v>389</v>
      </c>
      <c r="G176" t="s">
        <v>1409</v>
      </c>
      <c r="I176" t="s">
        <v>2748</v>
      </c>
      <c r="J176" t="s">
        <v>2722</v>
      </c>
      <c r="K176" t="s">
        <v>2767</v>
      </c>
      <c r="O176" t="str">
        <f t="shared" si="8"/>
        <v>insert into constituency (id, name, reserved, district_id, state_id, country_id,  created_by) values('9d0af417-8e52-47cd-b156-0817edf94444',  'Thanjavur', '', '3db015df-eb65-405f-8488-eea72eb6e087', '68628c43-8739-40d7-ab55-923c9a0d6a7d', 'c81fe682-33a0-11f1-abe6-00155d1e4039', 'system');</v>
      </c>
      <c r="P176" t="s">
        <v>389</v>
      </c>
      <c r="Q176" t="s">
        <v>2373</v>
      </c>
      <c r="R176">
        <v>174</v>
      </c>
    </row>
    <row r="177" spans="4:18" x14ac:dyDescent="0.3">
      <c r="D177" t="str">
        <f t="shared" si="7"/>
        <v>cc18fa32-bd2d-41d5-a3f8-53511804b994</v>
      </c>
      <c r="E177">
        <f t="shared" si="6"/>
        <v>196</v>
      </c>
      <c r="F177" t="s">
        <v>818</v>
      </c>
      <c r="G177" t="s">
        <v>1409</v>
      </c>
      <c r="I177" t="s">
        <v>2736</v>
      </c>
      <c r="J177" t="s">
        <v>2722</v>
      </c>
      <c r="K177" t="s">
        <v>2767</v>
      </c>
      <c r="O177" t="str">
        <f t="shared" si="8"/>
        <v>insert into constituency (id, name, reserved, district_id, state_id, country_id,  created_by) values('cc18fa32-bd2d-41d5-a3f8-53511804b994',  'Thirumangalam', '', '892cee4a-7fb9-4377-ad35-2a19cd8e831e', '68628c43-8739-40d7-ab55-923c9a0d6a7d', 'c81fe682-33a0-11f1-abe6-00155d1e4039', 'system');</v>
      </c>
      <c r="P177" t="s">
        <v>78</v>
      </c>
      <c r="Q177" t="s">
        <v>2374</v>
      </c>
      <c r="R177">
        <v>175</v>
      </c>
    </row>
    <row r="178" spans="4:18" x14ac:dyDescent="0.3">
      <c r="D178" t="str">
        <f t="shared" si="7"/>
        <v>f47b2479-b85d-4422-b150-07750600b8ce</v>
      </c>
      <c r="E178">
        <f t="shared" si="6"/>
        <v>181</v>
      </c>
      <c r="F178" t="s">
        <v>84</v>
      </c>
      <c r="G178" t="s">
        <v>1409</v>
      </c>
      <c r="I178" t="s">
        <v>2741</v>
      </c>
      <c r="J178" t="s">
        <v>2722</v>
      </c>
      <c r="K178" t="s">
        <v>2767</v>
      </c>
      <c r="O178" t="str">
        <f t="shared" si="8"/>
        <v>insert into constituency (id, name, reserved, district_id, state_id, country_id,  created_by) values('f47b2479-b85d-4422-b150-07750600b8ce',  'Thirumayam', '', '0fd86ea7-25eb-4f20-b4ad-2fe7dda7e382', '68628c43-8739-40d7-ab55-923c9a0d6a7d', 'c81fe682-33a0-11f1-abe6-00155d1e4039', 'system');</v>
      </c>
      <c r="P178" t="s">
        <v>80</v>
      </c>
      <c r="Q178" t="s">
        <v>2375</v>
      </c>
      <c r="R178">
        <v>176</v>
      </c>
    </row>
    <row r="179" spans="4:18" x14ac:dyDescent="0.3">
      <c r="D179" t="str">
        <f t="shared" si="7"/>
        <v>e5509dd3-659a-428c-99a0-214fe6f189a6</v>
      </c>
      <c r="E179">
        <f t="shared" si="6"/>
        <v>195</v>
      </c>
      <c r="F179" t="s">
        <v>38</v>
      </c>
      <c r="G179" t="s">
        <v>1409</v>
      </c>
      <c r="I179" t="s">
        <v>2736</v>
      </c>
      <c r="J179" t="s">
        <v>2722</v>
      </c>
      <c r="K179" t="s">
        <v>2767</v>
      </c>
      <c r="O179" t="str">
        <f t="shared" si="8"/>
        <v>insert into constituency (id, name, reserved, district_id, state_id, country_id,  created_by) values('e5509dd3-659a-428c-99a0-214fe6f189a6',  'Thiruparankundram', '', '892cee4a-7fb9-4377-ad35-2a19cd8e831e', '68628c43-8739-40d7-ab55-923c9a0d6a7d', 'c81fe682-33a0-11f1-abe6-00155d1e4039', 'system');</v>
      </c>
      <c r="P179" t="s">
        <v>82</v>
      </c>
      <c r="Q179" t="s">
        <v>2376</v>
      </c>
      <c r="R179">
        <v>177</v>
      </c>
    </row>
    <row r="180" spans="4:18" x14ac:dyDescent="0.3">
      <c r="D180" t="str">
        <f t="shared" si="7"/>
        <v>8bf639a7-bca3-42f8-928c-d466c5679fd8</v>
      </c>
      <c r="E180">
        <f t="shared" si="6"/>
        <v>33</v>
      </c>
      <c r="F180" t="s">
        <v>613</v>
      </c>
      <c r="G180" t="s">
        <v>1409</v>
      </c>
      <c r="I180" t="s">
        <v>2724</v>
      </c>
      <c r="J180" t="s">
        <v>2722</v>
      </c>
      <c r="K180" t="s">
        <v>2767</v>
      </c>
      <c r="O180" t="str">
        <f t="shared" si="8"/>
        <v>insert into constituency (id, name, reserved, district_id, state_id, country_id,  created_by) values('8bf639a7-bca3-42f8-928c-d466c5679fd8',  'Thiruporur', '', '33b86357-1153-4e41-9b99-b9685e128df9', '68628c43-8739-40d7-ab55-923c9a0d6a7d', 'c81fe682-33a0-11f1-abe6-00155d1e4039', 'system');</v>
      </c>
      <c r="P180" t="s">
        <v>794</v>
      </c>
      <c r="Q180" t="s">
        <v>2377</v>
      </c>
      <c r="R180">
        <v>178</v>
      </c>
    </row>
    <row r="181" spans="4:18" x14ac:dyDescent="0.3">
      <c r="D181" t="str">
        <f t="shared" si="7"/>
        <v>69b9d777-ceac-4221-8c42-7459c922289b</v>
      </c>
      <c r="E181">
        <f t="shared" si="6"/>
        <v>166</v>
      </c>
      <c r="F181" t="s">
        <v>781</v>
      </c>
      <c r="G181" t="s">
        <v>1409</v>
      </c>
      <c r="I181" t="s">
        <v>2753</v>
      </c>
      <c r="J181" t="s">
        <v>2722</v>
      </c>
      <c r="K181" t="s">
        <v>2767</v>
      </c>
      <c r="O181" t="str">
        <f t="shared" si="8"/>
        <v>insert into constituency (id, name, reserved, district_id, state_id, country_id,  created_by) values('69b9d777-ceac-4221-8c42-7459c922289b',  'Thiruthuraipoondi', '', '921e9373-3cfa-4f23-89c6-416c273980ac', '68628c43-8739-40d7-ab55-923c9a0d6a7d', 'c81fe682-33a0-11f1-abe6-00155d1e4039', 'system');</v>
      </c>
      <c r="P181" t="s">
        <v>384</v>
      </c>
      <c r="Q181" t="s">
        <v>2378</v>
      </c>
      <c r="R181">
        <v>179</v>
      </c>
    </row>
    <row r="182" spans="4:18" x14ac:dyDescent="0.3">
      <c r="D182" t="str">
        <f t="shared" si="7"/>
        <v>b6a169ac-5ac7-41ae-b65d-e2fa74df02a4</v>
      </c>
      <c r="E182">
        <f t="shared" si="6"/>
        <v>173</v>
      </c>
      <c r="F182" t="s">
        <v>391</v>
      </c>
      <c r="G182" t="s">
        <v>1409</v>
      </c>
      <c r="I182" t="s">
        <v>2748</v>
      </c>
      <c r="J182" t="s">
        <v>2722</v>
      </c>
      <c r="K182" t="s">
        <v>2767</v>
      </c>
      <c r="O182" t="str">
        <f t="shared" si="8"/>
        <v>insert into constituency (id, name, reserved, district_id, state_id, country_id,  created_by) values('b6a169ac-5ac7-41ae-b65d-e2fa74df02a4',  'Thiruvaiyaru', '', '3db015df-eb65-405f-8488-eea72eb6e087', '68628c43-8739-40d7-ab55-923c9a0d6a7d', 'c81fe682-33a0-11f1-abe6-00155d1e4039', 'system');</v>
      </c>
      <c r="P182" t="s">
        <v>382</v>
      </c>
      <c r="Q182" t="s">
        <v>2379</v>
      </c>
      <c r="R182">
        <v>180</v>
      </c>
    </row>
    <row r="183" spans="4:18" x14ac:dyDescent="0.3">
      <c r="D183" t="str">
        <f t="shared" si="7"/>
        <v>008aedf6-4a9d-4269-a7ad-63b7e8d8eaa5</v>
      </c>
      <c r="E183">
        <f t="shared" si="6"/>
        <v>4</v>
      </c>
      <c r="F183" t="s">
        <v>573</v>
      </c>
      <c r="G183" t="s">
        <v>1409</v>
      </c>
      <c r="I183" t="s">
        <v>2752</v>
      </c>
      <c r="J183" t="s">
        <v>2722</v>
      </c>
      <c r="K183" t="s">
        <v>2767</v>
      </c>
      <c r="O183" t="str">
        <f t="shared" si="8"/>
        <v>insert into constituency (id, name, reserved, district_id, state_id, country_id,  created_by) values('008aedf6-4a9d-4269-a7ad-63b7e8d8eaa5',  'Thiruvallur', '', '76168604-65fc-439f-8e23-05d731626567', '68628c43-8739-40d7-ab55-923c9a0d6a7d', 'c81fe682-33a0-11f1-abe6-00155d1e4039', 'system');</v>
      </c>
      <c r="P183" t="s">
        <v>84</v>
      </c>
      <c r="Q183" t="s">
        <v>2380</v>
      </c>
      <c r="R183">
        <v>181</v>
      </c>
    </row>
    <row r="184" spans="4:18" x14ac:dyDescent="0.3">
      <c r="D184" t="str">
        <f t="shared" si="7"/>
        <v>09d0fb51-e29e-4dd7-af2b-2cd4c9b76e1c</v>
      </c>
      <c r="E184">
        <f t="shared" si="6"/>
        <v>168</v>
      </c>
      <c r="F184" t="s">
        <v>784</v>
      </c>
      <c r="G184" t="s">
        <v>1409</v>
      </c>
      <c r="I184" t="s">
        <v>2753</v>
      </c>
      <c r="J184" t="s">
        <v>2722</v>
      </c>
      <c r="K184" t="s">
        <v>2767</v>
      </c>
      <c r="O184" t="str">
        <f t="shared" si="8"/>
        <v>insert into constituency (id, name, reserved, district_id, state_id, country_id,  created_by) values('09d0fb51-e29e-4dd7-af2b-2cd4c9b76e1c',  'Thiruvarur', '', '921e9373-3cfa-4f23-89c6-416c273980ac', '68628c43-8739-40d7-ab55-923c9a0d6a7d', 'c81fe682-33a0-11f1-abe6-00155d1e4039', 'system');</v>
      </c>
      <c r="P184" t="s">
        <v>379</v>
      </c>
      <c r="Q184" t="s">
        <v>2381</v>
      </c>
      <c r="R184">
        <v>182</v>
      </c>
    </row>
    <row r="185" spans="4:18" x14ac:dyDescent="0.3">
      <c r="D185" t="str">
        <f t="shared" si="7"/>
        <v>7f95891e-5155-46f4-8bb8-c54bff3ff7dd</v>
      </c>
      <c r="E185">
        <f t="shared" si="6"/>
        <v>142</v>
      </c>
      <c r="F185" t="s">
        <v>234</v>
      </c>
      <c r="G185" t="s">
        <v>1409</v>
      </c>
      <c r="I185" t="s">
        <v>2755</v>
      </c>
      <c r="J185" t="s">
        <v>2722</v>
      </c>
      <c r="K185" t="s">
        <v>2767</v>
      </c>
      <c r="O185" t="str">
        <f t="shared" si="8"/>
        <v>insert into constituency (id, name, reserved, district_id, state_id, country_id,  created_by) values('7f95891e-5155-46f4-8bb8-c54bff3ff7dd',  'Thiruverumbur', '', 'c94e37d8-fe96-4f52-8f19-579dad42775c', '68628c43-8739-40d7-ab55-923c9a0d6a7d', 'c81fe682-33a0-11f1-abe6-00155d1e4039', 'system');</v>
      </c>
      <c r="P185" t="s">
        <v>800</v>
      </c>
      <c r="Q185" t="s">
        <v>2382</v>
      </c>
      <c r="R185">
        <v>183</v>
      </c>
    </row>
    <row r="186" spans="4:18" x14ac:dyDescent="0.3">
      <c r="D186" t="str">
        <f t="shared" si="7"/>
        <v>f5e0f49a-2bb0-4136-845f-b869ce063614</v>
      </c>
      <c r="E186">
        <f t="shared" si="6"/>
        <v>170</v>
      </c>
      <c r="F186" t="s">
        <v>395</v>
      </c>
      <c r="G186" t="s">
        <v>1409</v>
      </c>
      <c r="I186" t="s">
        <v>2748</v>
      </c>
      <c r="J186" t="s">
        <v>2722</v>
      </c>
      <c r="K186" t="s">
        <v>2767</v>
      </c>
      <c r="O186" t="str">
        <f t="shared" si="8"/>
        <v>insert into constituency (id, name, reserved, district_id, state_id, country_id,  created_by) values('f5e0f49a-2bb0-4136-845f-b869ce063614',  'Thiruvidaimarudur', '', '3db015df-eb65-405f-8488-eea72eb6e087', '68628c43-8739-40d7-ab55-923c9a0d6a7d', 'c81fe682-33a0-11f1-abe6-00155d1e4039', 'system');</v>
      </c>
      <c r="P186" t="s">
        <v>802</v>
      </c>
      <c r="Q186" t="s">
        <v>2383</v>
      </c>
      <c r="R186">
        <v>184</v>
      </c>
    </row>
    <row r="187" spans="4:18" x14ac:dyDescent="0.3">
      <c r="D187" t="str">
        <f t="shared" si="7"/>
        <v>30ac3795-6700-480f-b3b4-695d1d7fb7d9</v>
      </c>
      <c r="E187">
        <f t="shared" si="6"/>
        <v>15</v>
      </c>
      <c r="F187" t="s">
        <v>588</v>
      </c>
      <c r="G187" t="s">
        <v>1409</v>
      </c>
      <c r="I187" t="s">
        <v>2725</v>
      </c>
      <c r="J187" t="s">
        <v>2722</v>
      </c>
      <c r="K187" t="s">
        <v>2767</v>
      </c>
      <c r="O187" t="str">
        <f t="shared" si="8"/>
        <v>insert into constituency (id, name, reserved, district_id, state_id, country_id,  created_by) values('30ac3795-6700-480f-b3b4-695d1d7fb7d9',  'Thiru-Vi-Ka-Nagar', '', '63cbd559-4eec-4e0e-b0fb-6381dfe6c073', '68628c43-8739-40d7-ab55-923c9a0d6a7d', 'c81fe682-33a0-11f1-abe6-00155d1e4039', 'system');</v>
      </c>
      <c r="P187" t="s">
        <v>377</v>
      </c>
      <c r="Q187" t="s">
        <v>2384</v>
      </c>
      <c r="R187">
        <v>185</v>
      </c>
    </row>
    <row r="188" spans="4:18" x14ac:dyDescent="0.3">
      <c r="D188" t="str">
        <f t="shared" si="7"/>
        <v>7ab4491b-648d-48c5-bcac-781f3095e9b3</v>
      </c>
      <c r="E188">
        <f t="shared" si="6"/>
        <v>10</v>
      </c>
      <c r="F188" t="s">
        <v>581</v>
      </c>
      <c r="G188" t="s">
        <v>1409</v>
      </c>
      <c r="I188" t="s">
        <v>2725</v>
      </c>
      <c r="J188" t="s">
        <v>2722</v>
      </c>
      <c r="K188" t="s">
        <v>2767</v>
      </c>
      <c r="O188" t="str">
        <f t="shared" si="8"/>
        <v>insert into constituency (id, name, reserved, district_id, state_id, country_id,  created_by) values('7ab4491b-648d-48c5-bcac-781f3095e9b3',  'Thiruvottiyur', '', '63cbd559-4eec-4e0e-b0fb-6381dfe6c073', '68628c43-8739-40d7-ab55-923c9a0d6a7d', 'c81fe682-33a0-11f1-abe6-00155d1e4039', 'system');</v>
      </c>
      <c r="P188" t="s">
        <v>86</v>
      </c>
      <c r="Q188" t="s">
        <v>2385</v>
      </c>
      <c r="R188">
        <v>186</v>
      </c>
    </row>
    <row r="189" spans="4:18" x14ac:dyDescent="0.3">
      <c r="D189" t="str">
        <f t="shared" si="7"/>
        <v>e48776e2-4649-407d-aa1a-b7e535d58691</v>
      </c>
      <c r="E189">
        <f t="shared" si="6"/>
        <v>24</v>
      </c>
      <c r="F189" t="s">
        <v>599</v>
      </c>
      <c r="G189" t="s">
        <v>1409</v>
      </c>
      <c r="I189" t="s">
        <v>2725</v>
      </c>
      <c r="J189" t="s">
        <v>2722</v>
      </c>
      <c r="K189" t="s">
        <v>2767</v>
      </c>
      <c r="O189" t="str">
        <f t="shared" si="8"/>
        <v>insert into constituency (id, name, reserved, district_id, state_id, country_id,  created_by) values('e48776e2-4649-407d-aa1a-b7e535d58691',  'Thiyagarayanagar', '', '63cbd559-4eec-4e0e-b0fb-6381dfe6c073', '68628c43-8739-40d7-ab55-923c9a0d6a7d', 'c81fe682-33a0-11f1-abe6-00155d1e4039', 'system');</v>
      </c>
      <c r="P189" t="s">
        <v>806</v>
      </c>
      <c r="Q189" t="s">
        <v>2386</v>
      </c>
      <c r="R189">
        <v>187</v>
      </c>
    </row>
    <row r="190" spans="4:18" x14ac:dyDescent="0.3">
      <c r="D190" t="str">
        <f t="shared" si="7"/>
        <v>34e0c233-c7b8-4f39-bc07-ccc6a4f7b65e</v>
      </c>
      <c r="E190">
        <f t="shared" si="6"/>
        <v>119</v>
      </c>
      <c r="F190" t="s">
        <v>10</v>
      </c>
      <c r="G190" t="s">
        <v>1409</v>
      </c>
      <c r="I190" t="s">
        <v>2726</v>
      </c>
      <c r="J190" t="s">
        <v>2722</v>
      </c>
      <c r="K190" t="s">
        <v>2767</v>
      </c>
      <c r="O190" t="str">
        <f t="shared" si="8"/>
        <v>insert into constituency (id, name, reserved, district_id, state_id, country_id,  created_by) values('34e0c233-c7b8-4f39-bc07-ccc6a4f7b65e',  'Thondamuthur', '', 'fadd0541-32fa-4fb6-928b-1c74a1fd8686', '68628c43-8739-40d7-ab55-923c9a0d6a7d', 'c81fe682-33a0-11f1-abe6-00155d1e4039', 'system');</v>
      </c>
      <c r="P190" t="s">
        <v>88</v>
      </c>
      <c r="Q190" t="s">
        <v>2387</v>
      </c>
      <c r="R190">
        <v>188</v>
      </c>
    </row>
    <row r="191" spans="4:18" x14ac:dyDescent="0.3">
      <c r="D191" t="str">
        <f t="shared" si="7"/>
        <v>61864d92-50ea-4347-b4d5-adde3dc6789d</v>
      </c>
      <c r="E191">
        <f t="shared" si="6"/>
        <v>214</v>
      </c>
      <c r="F191" t="s">
        <v>841</v>
      </c>
      <c r="G191" t="s">
        <v>1409</v>
      </c>
      <c r="I191" t="s">
        <v>2754</v>
      </c>
      <c r="J191" t="s">
        <v>2722</v>
      </c>
      <c r="K191" t="s">
        <v>2767</v>
      </c>
      <c r="O191" t="str">
        <f t="shared" si="8"/>
        <v>insert into constituency (id, name, reserved, district_id, state_id, country_id,  created_by) values('61864d92-50ea-4347-b4d5-adde3dc6789d',  'Thoothukkudi', '', 'a1a0a7bc-5e63-4724-b6f5-606e6f15021d', '68628c43-8739-40d7-ab55-923c9a0d6a7d', 'c81fe682-33a0-11f1-abe6-00155d1e4039', 'system');</v>
      </c>
      <c r="P191" t="s">
        <v>90</v>
      </c>
      <c r="Q191" t="s">
        <v>2388</v>
      </c>
      <c r="R191">
        <v>189</v>
      </c>
    </row>
    <row r="192" spans="4:18" x14ac:dyDescent="0.3">
      <c r="D192" t="str">
        <f t="shared" si="7"/>
        <v>c7b04183-9ddf-4099-842a-41042c059d18</v>
      </c>
      <c r="E192">
        <f t="shared" si="6"/>
        <v>20</v>
      </c>
      <c r="F192" t="s">
        <v>537</v>
      </c>
      <c r="G192" t="s">
        <v>1409</v>
      </c>
      <c r="I192" t="s">
        <v>2725</v>
      </c>
      <c r="J192" t="s">
        <v>2722</v>
      </c>
      <c r="K192" t="s">
        <v>2767</v>
      </c>
      <c r="O192" t="str">
        <f t="shared" si="8"/>
        <v>insert into constituency (id, name, reserved, district_id, state_id, country_id,  created_by) values('c7b04183-9ddf-4099-842a-41042c059d18',  'Thousand Lights', '', '63cbd559-4eec-4e0e-b0fb-6381dfe6c073', '68628c43-8739-40d7-ab55-923c9a0d6a7d', 'c81fe682-33a0-11f1-abe6-00155d1e4039', 'system');</v>
      </c>
      <c r="P192" t="s">
        <v>810</v>
      </c>
      <c r="Q192" t="s">
        <v>2389</v>
      </c>
      <c r="R192">
        <v>190</v>
      </c>
    </row>
    <row r="193" spans="4:18" x14ac:dyDescent="0.3">
      <c r="D193" t="str">
        <f t="shared" si="7"/>
        <v>b095c22c-0dab-4d2c-95ac-6428be7bda4c</v>
      </c>
      <c r="E193">
        <f t="shared" si="6"/>
        <v>146</v>
      </c>
      <c r="F193" t="s">
        <v>755</v>
      </c>
      <c r="G193" t="s">
        <v>1409</v>
      </c>
      <c r="I193" t="s">
        <v>2755</v>
      </c>
      <c r="J193" t="s">
        <v>2722</v>
      </c>
      <c r="K193" t="s">
        <v>2767</v>
      </c>
      <c r="O193" t="str">
        <f t="shared" si="8"/>
        <v>insert into constituency (id, name, reserved, district_id, state_id, country_id,  created_by) values('b095c22c-0dab-4d2c-95ac-6428be7bda4c',  'Thuraiyur', '', 'c94e37d8-fe96-4f52-8f19-579dad42775c', '68628c43-8739-40d7-ab55-923c9a0d6a7d', 'c81fe682-33a0-11f1-abe6-00155d1e4039', 'system');</v>
      </c>
      <c r="P193" t="s">
        <v>94</v>
      </c>
      <c r="Q193" t="s">
        <v>2390</v>
      </c>
      <c r="R193">
        <v>191</v>
      </c>
    </row>
    <row r="194" spans="4:18" x14ac:dyDescent="0.3">
      <c r="D194" t="str">
        <f t="shared" si="7"/>
        <v>2e887ca2-b947-45eb-8086-fb5e05b9a2ac</v>
      </c>
      <c r="E194">
        <f t="shared" si="6"/>
        <v>72</v>
      </c>
      <c r="F194" t="s">
        <v>665</v>
      </c>
      <c r="G194" t="s">
        <v>1409</v>
      </c>
      <c r="I194" t="s">
        <v>2762</v>
      </c>
      <c r="J194" t="s">
        <v>2722</v>
      </c>
      <c r="K194" t="s">
        <v>2767</v>
      </c>
      <c r="O194" t="str">
        <f t="shared" si="8"/>
        <v>insert into constituency (id, name, reserved, district_id, state_id, country_id,  created_by) values('2e887ca2-b947-45eb-8086-fb5e05b9a2ac',  'Tindivanam', '', '3241e526-54ac-4d28-a7d3-0f1d3d3c30a9', '68628c43-8739-40d7-ab55-923c9a0d6a7d', 'c81fe682-33a0-11f1-abe6-00155d1e4039', 'system');</v>
      </c>
      <c r="P194" t="s">
        <v>813</v>
      </c>
      <c r="Q194" t="s">
        <v>2391</v>
      </c>
      <c r="R194">
        <v>192</v>
      </c>
    </row>
    <row r="195" spans="4:18" x14ac:dyDescent="0.3">
      <c r="D195" t="str">
        <f t="shared" si="7"/>
        <v>c95d5ecf-d55d-4022-9f16-98198833356c</v>
      </c>
      <c r="E195">
        <f t="shared" ref="E195:E258" si="9">VLOOKUP(F195,P:R,3, FALSE)</f>
        <v>215</v>
      </c>
      <c r="F195" t="s">
        <v>349</v>
      </c>
      <c r="G195" t="s">
        <v>1409</v>
      </c>
      <c r="I195" t="s">
        <v>2754</v>
      </c>
      <c r="J195" t="s">
        <v>2722</v>
      </c>
      <c r="K195" t="s">
        <v>2767</v>
      </c>
      <c r="O195" t="str">
        <f t="shared" si="8"/>
        <v>insert into constituency (id, name, reserved, district_id, state_id, country_id,  created_by) values('c95d5ecf-d55d-4022-9f16-98198833356c',  'Tiruchendur', '', 'a1a0a7bc-5e63-4724-b6f5-606e6f15021d', '68628c43-8739-40d7-ab55-923c9a0d6a7d', 'c81fe682-33a0-11f1-abe6-00155d1e4039', 'system');</v>
      </c>
      <c r="P195" t="s">
        <v>370</v>
      </c>
      <c r="Q195" t="s">
        <v>2392</v>
      </c>
      <c r="R195">
        <v>193</v>
      </c>
    </row>
    <row r="196" spans="4:18" x14ac:dyDescent="0.3">
      <c r="D196" t="str">
        <f t="shared" ref="D196:D236" si="10">VLOOKUP(F196,P:Q,2, FALSE)</f>
        <v>59b196f2-c8c9-4c27-9de5-898726b315a9</v>
      </c>
      <c r="E196">
        <f t="shared" si="9"/>
        <v>96</v>
      </c>
      <c r="F196" t="s">
        <v>269</v>
      </c>
      <c r="G196" t="s">
        <v>1409</v>
      </c>
      <c r="I196" t="s">
        <v>2739</v>
      </c>
      <c r="J196" t="s">
        <v>2722</v>
      </c>
      <c r="K196" t="s">
        <v>2767</v>
      </c>
      <c r="O196" t="str">
        <f t="shared" ref="O196:O236" si="11">_xlfn.CONCAT("insert into constituency (id, name, reserved, district_id, state_id, country_id,  created_by) values('", D196, "',  '", F196, "', '", H196, "', '", I196, "', '", J196, "', '", K196, "', 'system');")</f>
        <v>insert into constituency (id, name, reserved, district_id, state_id, country_id,  created_by) values('59b196f2-c8c9-4c27-9de5-898726b315a9',  'Tiruchengodu', '', 'c4173481-1e2e-4675-900e-fdab918f8db9', '68628c43-8739-40d7-ab55-923c9a0d6a7d', 'c81fe682-33a0-11f1-abe6-00155d1e4039', 'system');</v>
      </c>
      <c r="P196" t="s">
        <v>18</v>
      </c>
      <c r="Q196" t="s">
        <v>2393</v>
      </c>
      <c r="R196">
        <v>194</v>
      </c>
    </row>
    <row r="197" spans="4:18" x14ac:dyDescent="0.3">
      <c r="D197" t="str">
        <f t="shared" si="10"/>
        <v>b55eedce-216f-4dd7-b2d1-c2c3b5fb0257</v>
      </c>
      <c r="E197">
        <f t="shared" si="9"/>
        <v>141</v>
      </c>
      <c r="F197" t="s">
        <v>230</v>
      </c>
      <c r="G197" t="s">
        <v>1409</v>
      </c>
      <c r="I197" t="s">
        <v>2755</v>
      </c>
      <c r="J197" t="s">
        <v>2722</v>
      </c>
      <c r="K197" t="s">
        <v>2767</v>
      </c>
      <c r="O197" t="str">
        <f t="shared" si="11"/>
        <v>insert into constituency (id, name, reserved, district_id, state_id, country_id,  created_by) values('b55eedce-216f-4dd7-b2d1-c2c3b5fb0257',  'Tiruchirappalli (East)', '', 'c94e37d8-fe96-4f52-8f19-579dad42775c', '68628c43-8739-40d7-ab55-923c9a0d6a7d', 'c81fe682-33a0-11f1-abe6-00155d1e4039', 'system');</v>
      </c>
      <c r="P197" t="s">
        <v>38</v>
      </c>
      <c r="Q197" t="s">
        <v>2394</v>
      </c>
      <c r="R197">
        <v>195</v>
      </c>
    </row>
    <row r="198" spans="4:18" x14ac:dyDescent="0.3">
      <c r="D198" t="str">
        <f t="shared" si="10"/>
        <v>219cefbf-b41b-49b6-be17-43f4ad426552</v>
      </c>
      <c r="E198">
        <f t="shared" si="9"/>
        <v>140</v>
      </c>
      <c r="F198" t="s">
        <v>232</v>
      </c>
      <c r="G198" t="s">
        <v>1409</v>
      </c>
      <c r="I198" t="s">
        <v>2755</v>
      </c>
      <c r="J198" t="s">
        <v>2722</v>
      </c>
      <c r="K198" t="s">
        <v>2767</v>
      </c>
      <c r="O198" t="str">
        <f t="shared" si="11"/>
        <v>insert into constituency (id, name, reserved, district_id, state_id, country_id,  created_by) values('219cefbf-b41b-49b6-be17-43f4ad426552',  'Tiruchirappalli (West)', '', 'c94e37d8-fe96-4f52-8f19-579dad42775c', '68628c43-8739-40d7-ab55-923c9a0d6a7d', 'c81fe682-33a0-11f1-abe6-00155d1e4039', 'system');</v>
      </c>
      <c r="P198" t="s">
        <v>818</v>
      </c>
      <c r="Q198" t="s">
        <v>2395</v>
      </c>
      <c r="R198">
        <v>196</v>
      </c>
    </row>
    <row r="199" spans="4:18" x14ac:dyDescent="0.3">
      <c r="D199" t="str">
        <f t="shared" si="10"/>
        <v>341194af-8f09-42d0-8e8c-c5ff96cc182c</v>
      </c>
      <c r="E199">
        <f t="shared" si="9"/>
        <v>208</v>
      </c>
      <c r="F199" t="s">
        <v>357</v>
      </c>
      <c r="G199" t="s">
        <v>1409</v>
      </c>
      <c r="I199" t="s">
        <v>2763</v>
      </c>
      <c r="J199" t="s">
        <v>2722</v>
      </c>
      <c r="K199" t="s">
        <v>2767</v>
      </c>
      <c r="O199" t="str">
        <f t="shared" si="11"/>
        <v>insert into constituency (id, name, reserved, district_id, state_id, country_id,  created_by) values('341194af-8f09-42d0-8e8c-c5ff96cc182c',  'Tiruchuli', '', '6c99dc2a-7e9b-49e5-b090-58033936d735', '68628c43-8739-40d7-ab55-923c9a0d6a7d', 'c81fe682-33a0-11f1-abe6-00155d1e4039', 'system');</v>
      </c>
      <c r="P199" t="s">
        <v>96</v>
      </c>
      <c r="Q199" t="s">
        <v>2396</v>
      </c>
      <c r="R199">
        <v>197</v>
      </c>
    </row>
    <row r="200" spans="4:18" x14ac:dyDescent="0.3">
      <c r="D200" t="str">
        <f t="shared" si="10"/>
        <v>85e6b9e8-0c01-4f46-9868-969d2493a64d</v>
      </c>
      <c r="E200">
        <f t="shared" si="9"/>
        <v>76</v>
      </c>
      <c r="F200" t="s">
        <v>240</v>
      </c>
      <c r="G200" t="s">
        <v>1409</v>
      </c>
      <c r="I200" t="s">
        <v>2731</v>
      </c>
      <c r="J200" t="s">
        <v>2722</v>
      </c>
      <c r="K200" t="s">
        <v>2767</v>
      </c>
      <c r="O200" t="str">
        <f t="shared" si="11"/>
        <v>insert into constituency (id, name, reserved, district_id, state_id, country_id,  created_by) values('85e6b9e8-0c01-4f46-9868-969d2493a64d',  'Tirukkoyilur', '', '3d64dbe1-2a99-4303-9307-175d56e6d9e6', '68628c43-8739-40d7-ab55-923c9a0d6a7d', 'c81fe682-33a0-11f1-abe6-00155d1e4039', 'system');</v>
      </c>
      <c r="P200" t="s">
        <v>98</v>
      </c>
      <c r="Q200" t="s">
        <v>2397</v>
      </c>
      <c r="R200">
        <v>198</v>
      </c>
    </row>
    <row r="201" spans="4:18" x14ac:dyDescent="0.3">
      <c r="D201" t="str">
        <f t="shared" si="10"/>
        <v>1b17c2f7-3532-431f-bb87-d1a9a3972243</v>
      </c>
      <c r="E201">
        <f t="shared" si="9"/>
        <v>224</v>
      </c>
      <c r="F201" t="s">
        <v>130</v>
      </c>
      <c r="G201" t="s">
        <v>1409</v>
      </c>
      <c r="I201" t="s">
        <v>2756</v>
      </c>
      <c r="J201" t="s">
        <v>2722</v>
      </c>
      <c r="K201" t="s">
        <v>2767</v>
      </c>
      <c r="O201" t="str">
        <f t="shared" si="11"/>
        <v>insert into constituency (id, name, reserved, district_id, state_id, country_id,  created_by) values('1b17c2f7-3532-431f-bb87-d1a9a3972243',  'Tirunelveli', '', '6a1bb690-7bc3-47d8-9672-e2ba8682155e', '68628c43-8739-40d7-ab55-923c9a0d6a7d', 'c81fe682-33a0-11f1-abe6-00155d1e4039', 'system');</v>
      </c>
      <c r="P201" t="s">
        <v>822</v>
      </c>
      <c r="Q201" t="s">
        <v>2398</v>
      </c>
      <c r="R201">
        <v>199</v>
      </c>
    </row>
    <row r="202" spans="4:18" x14ac:dyDescent="0.3">
      <c r="D202" t="str">
        <f t="shared" si="10"/>
        <v>7afb0c6b-7415-4a37-bc2f-52de9c9fb91c</v>
      </c>
      <c r="E202">
        <f t="shared" si="9"/>
        <v>50</v>
      </c>
      <c r="F202" t="s">
        <v>505</v>
      </c>
      <c r="G202" t="s">
        <v>1409</v>
      </c>
      <c r="I202" t="s">
        <v>2745</v>
      </c>
      <c r="J202" t="s">
        <v>2722</v>
      </c>
      <c r="K202" t="s">
        <v>2767</v>
      </c>
      <c r="O202" t="str">
        <f t="shared" si="11"/>
        <v>insert into constituency (id, name, reserved, district_id, state_id, country_id,  created_by) values('7afb0c6b-7415-4a37-bc2f-52de9c9fb91c',  'Tirupattur', '', 'e11a7362-b58a-4c5c-b0ed-76a4d0e78e68', '68628c43-8739-40d7-ab55-923c9a0d6a7d', 'c81fe682-33a0-11f1-abe6-00155d1e4039', 'system');</v>
      </c>
      <c r="P202" t="s">
        <v>100</v>
      </c>
      <c r="Q202" t="s">
        <v>2399</v>
      </c>
      <c r="R202">
        <v>200</v>
      </c>
    </row>
    <row r="203" spans="4:18" x14ac:dyDescent="0.3">
      <c r="D203" t="str">
        <f t="shared" si="10"/>
        <v>ecd11d9f-067a-46b6-b69d-a992dc07288c</v>
      </c>
      <c r="E203">
        <f t="shared" si="9"/>
        <v>185</v>
      </c>
      <c r="F203" t="s">
        <v>377</v>
      </c>
      <c r="G203" t="s">
        <v>1409</v>
      </c>
      <c r="I203" t="s">
        <v>2757</v>
      </c>
      <c r="J203" t="s">
        <v>2722</v>
      </c>
      <c r="K203" t="s">
        <v>2767</v>
      </c>
      <c r="O203" t="str">
        <f t="shared" si="11"/>
        <v>insert into constituency (id, name, reserved, district_id, state_id, country_id,  created_by) values('ecd11d9f-067a-46b6-b69d-a992dc07288c',  'Tiruppattur', '', '9070969c-1cf1-48f9-b11b-e2e1caf2025d', '68628c43-8739-40d7-ab55-923c9a0d6a7d', 'c81fe682-33a0-11f1-abe6-00155d1e4039', 'system');</v>
      </c>
      <c r="P203" t="s">
        <v>102</v>
      </c>
      <c r="Q203" t="s">
        <v>2400</v>
      </c>
      <c r="R203">
        <v>201</v>
      </c>
    </row>
    <row r="204" spans="4:18" x14ac:dyDescent="0.3">
      <c r="D204" t="str">
        <f t="shared" si="10"/>
        <v>4ae233f7-d7de-46b7-907f-2325a9c8214d</v>
      </c>
      <c r="E204">
        <f t="shared" si="9"/>
        <v>113</v>
      </c>
      <c r="F204" t="s">
        <v>290</v>
      </c>
      <c r="G204" t="s">
        <v>1409</v>
      </c>
      <c r="I204" t="s">
        <v>2759</v>
      </c>
      <c r="J204" t="s">
        <v>2722</v>
      </c>
      <c r="K204" t="s">
        <v>2767</v>
      </c>
      <c r="O204" t="str">
        <f t="shared" si="11"/>
        <v>insert into constituency (id, name, reserved, district_id, state_id, country_id,  created_by) values('4ae233f7-d7de-46b7-907f-2325a9c8214d',  'Tiruppur (North)', '', '13563db6-dce7-4b82-81dd-bac5d416110d', '68628c43-8739-40d7-ab55-923c9a0d6a7d', 'c81fe682-33a0-11f1-abe6-00155d1e4039', 'system');</v>
      </c>
      <c r="P204" t="s">
        <v>362</v>
      </c>
      <c r="Q204" t="s">
        <v>2401</v>
      </c>
      <c r="R204">
        <v>202</v>
      </c>
    </row>
    <row r="205" spans="4:18" x14ac:dyDescent="0.3">
      <c r="D205" t="str">
        <f t="shared" si="10"/>
        <v>a1e4a52b-bf7d-48dc-a7c8-64ba133a2da4</v>
      </c>
      <c r="E205">
        <f t="shared" si="9"/>
        <v>114</v>
      </c>
      <c r="F205" t="s">
        <v>447</v>
      </c>
      <c r="G205" t="s">
        <v>1409</v>
      </c>
      <c r="I205" t="s">
        <v>2759</v>
      </c>
      <c r="J205" t="s">
        <v>2722</v>
      </c>
      <c r="K205" t="s">
        <v>2767</v>
      </c>
      <c r="O205" t="str">
        <f t="shared" si="11"/>
        <v>insert into constituency (id, name, reserved, district_id, state_id, country_id,  created_by) values('a1e4a52b-bf7d-48dc-a7c8-64ba133a2da4',  'Tiruppur (South)', '', '13563db6-dce7-4b82-81dd-bac5d416110d', '68628c43-8739-40d7-ab55-923c9a0d6a7d', 'c81fe682-33a0-11f1-abe6-00155d1e4039', 'system');</v>
      </c>
      <c r="P205" t="s">
        <v>827</v>
      </c>
      <c r="Q205" t="s">
        <v>2402</v>
      </c>
      <c r="R205">
        <v>203</v>
      </c>
    </row>
    <row r="206" spans="4:18" x14ac:dyDescent="0.3">
      <c r="D206" t="str">
        <f t="shared" si="10"/>
        <v>e0a00a3b-90f6-4696-9e59-caa742168983</v>
      </c>
      <c r="E206">
        <f t="shared" si="9"/>
        <v>3</v>
      </c>
      <c r="F206" t="s">
        <v>140</v>
      </c>
      <c r="G206" t="s">
        <v>1409</v>
      </c>
      <c r="I206" t="s">
        <v>2752</v>
      </c>
      <c r="J206" t="s">
        <v>2722</v>
      </c>
      <c r="K206" t="s">
        <v>2767</v>
      </c>
      <c r="O206" t="str">
        <f t="shared" si="11"/>
        <v>insert into constituency (id, name, reserved, district_id, state_id, country_id,  created_by) values('e0a00a3b-90f6-4696-9e59-caa742168983',  'Tiruttani', '', '76168604-65fc-439f-8e23-05d731626567', '68628c43-8739-40d7-ab55-923c9a0d6a7d', 'c81fe682-33a0-11f1-abe6-00155d1e4039', 'system');</v>
      </c>
      <c r="P206" t="s">
        <v>360</v>
      </c>
      <c r="Q206" t="s">
        <v>2403</v>
      </c>
      <c r="R206">
        <v>204</v>
      </c>
    </row>
    <row r="207" spans="4:18" x14ac:dyDescent="0.3">
      <c r="D207" t="str">
        <f t="shared" si="10"/>
        <v>d0d68cf3-4413-48c7-886e-8d4157d39781</v>
      </c>
      <c r="E207">
        <f t="shared" si="9"/>
        <v>210</v>
      </c>
      <c r="F207" t="s">
        <v>112</v>
      </c>
      <c r="G207" t="s">
        <v>1409</v>
      </c>
      <c r="I207" t="s">
        <v>2742</v>
      </c>
      <c r="J207" t="s">
        <v>2722</v>
      </c>
      <c r="K207" t="s">
        <v>2767</v>
      </c>
      <c r="O207" t="str">
        <f t="shared" si="11"/>
        <v>insert into constituency (id, name, reserved, district_id, state_id, country_id,  created_by) values('d0d68cf3-4413-48c7-886e-8d4157d39781',  'Tiruvadanai', '', '3f86a37b-6817-4dc5-babd-73c972962aca', '68628c43-8739-40d7-ab55-923c9a0d6a7d', 'c81fe682-33a0-11f1-abe6-00155d1e4039', 'system');</v>
      </c>
      <c r="P207" t="s">
        <v>32</v>
      </c>
      <c r="Q207" t="s">
        <v>2404</v>
      </c>
      <c r="R207">
        <v>205</v>
      </c>
    </row>
    <row r="208" spans="4:18" x14ac:dyDescent="0.3">
      <c r="D208" t="str">
        <f t="shared" si="10"/>
        <v>2fa2af64-ce4f-45b4-ad99-5593a3c00a27</v>
      </c>
      <c r="E208">
        <f t="shared" si="9"/>
        <v>63</v>
      </c>
      <c r="F208" t="s">
        <v>494</v>
      </c>
      <c r="G208" t="s">
        <v>1409</v>
      </c>
      <c r="I208" t="s">
        <v>2760</v>
      </c>
      <c r="J208" t="s">
        <v>2722</v>
      </c>
      <c r="K208" t="s">
        <v>2767</v>
      </c>
      <c r="O208" t="str">
        <f t="shared" si="11"/>
        <v>insert into constituency (id, name, reserved, district_id, state_id, country_id,  created_by) values('2fa2af64-ce4f-45b4-ad99-5593a3c00a27',  'Tiruvannamalai', '', '2fd5e362-8a2e-4b90-8d5f-b71353a07527', '68628c43-8739-40d7-ab55-923c9a0d6a7d', 'c81fe682-33a0-11f1-abe6-00155d1e4039', 'system');</v>
      </c>
      <c r="P208" t="s">
        <v>106</v>
      </c>
      <c r="Q208" t="s">
        <v>2405</v>
      </c>
      <c r="R208">
        <v>206</v>
      </c>
    </row>
    <row r="209" spans="4:18" x14ac:dyDescent="0.3">
      <c r="D209" t="str">
        <f t="shared" si="10"/>
        <v>037744c8-f95a-4d70-a40f-01cdeda57659</v>
      </c>
      <c r="E209">
        <f t="shared" si="9"/>
        <v>151</v>
      </c>
      <c r="F209" t="s">
        <v>2766</v>
      </c>
      <c r="G209" t="s">
        <v>1409</v>
      </c>
      <c r="H209" t="s">
        <v>2435</v>
      </c>
      <c r="I209" t="s">
        <v>2727</v>
      </c>
      <c r="J209" t="s">
        <v>2722</v>
      </c>
      <c r="K209" t="s">
        <v>2767</v>
      </c>
      <c r="O209" t="str">
        <f t="shared" si="11"/>
        <v>insert into constituency (id, name, reserved, district_id, state_id, country_id,  created_by) values('037744c8-f95a-4d70-a40f-01cdeda57659',  'Tittagudi', 'SC', '8e63bc03-1c9e-4f11-bfec-37eea3e8d2d1', '68628c43-8739-40d7-ab55-923c9a0d6a7d', 'c81fe682-33a0-11f1-abe6-00155d1e4039', 'system');</v>
      </c>
      <c r="P209" t="s">
        <v>108</v>
      </c>
      <c r="Q209" t="s">
        <v>2406</v>
      </c>
      <c r="R209">
        <v>207</v>
      </c>
    </row>
    <row r="210" spans="4:18" x14ac:dyDescent="0.3">
      <c r="D210" t="str">
        <f t="shared" si="10"/>
        <v>16763ecc-2564-4bca-a9e9-5bff8d701a06</v>
      </c>
      <c r="E210">
        <f t="shared" si="9"/>
        <v>108</v>
      </c>
      <c r="F210" t="s">
        <v>712</v>
      </c>
      <c r="G210" t="s">
        <v>1409</v>
      </c>
      <c r="I210" t="s">
        <v>2749</v>
      </c>
      <c r="J210" t="s">
        <v>2722</v>
      </c>
      <c r="K210" t="s">
        <v>2767</v>
      </c>
      <c r="O210" t="str">
        <f t="shared" si="11"/>
        <v>insert into constituency (id, name, reserved, district_id, state_id, country_id,  created_by) values('16763ecc-2564-4bca-a9e9-5bff8d701a06',  'Udhagamandalam', '', '411fa10a-e041-4683-875d-28df1d94b660', '68628c43-8739-40d7-ab55-923c9a0d6a7d', 'c81fe682-33a0-11f1-abe6-00155d1e4039', 'system');</v>
      </c>
      <c r="P210" t="s">
        <v>357</v>
      </c>
      <c r="Q210" t="s">
        <v>2407</v>
      </c>
      <c r="R210">
        <v>208</v>
      </c>
    </row>
    <row r="211" spans="4:18" x14ac:dyDescent="0.3">
      <c r="D211" t="str">
        <f t="shared" si="10"/>
        <v>444f7dc5-ed5f-4888-a3ea-74f1043b55bc</v>
      </c>
      <c r="E211">
        <f t="shared" si="9"/>
        <v>125</v>
      </c>
      <c r="F211" t="s">
        <v>210</v>
      </c>
      <c r="G211" t="s">
        <v>1409</v>
      </c>
      <c r="I211" t="s">
        <v>2759</v>
      </c>
      <c r="J211" t="s">
        <v>2722</v>
      </c>
      <c r="K211" t="s">
        <v>2767</v>
      </c>
      <c r="O211" t="str">
        <f t="shared" si="11"/>
        <v>insert into constituency (id, name, reserved, district_id, state_id, country_id,  created_by) values('444f7dc5-ed5f-4888-a3ea-74f1043b55bc',  'Udumalaipettai', '', '13563db6-dce7-4b82-81dd-bac5d416110d', '68628c43-8739-40d7-ab55-923c9a0d6a7d', 'c81fe682-33a0-11f1-abe6-00155d1e4039', 'system');</v>
      </c>
      <c r="P211" t="s">
        <v>834</v>
      </c>
      <c r="Q211" t="s">
        <v>2408</v>
      </c>
      <c r="R211">
        <v>209</v>
      </c>
    </row>
    <row r="212" spans="4:18" x14ac:dyDescent="0.3">
      <c r="D212" t="str">
        <f t="shared" si="10"/>
        <v>e3dd1cb8-e46c-4c71-9dcd-b02c2ab1bd7d</v>
      </c>
      <c r="E212">
        <f t="shared" si="9"/>
        <v>77</v>
      </c>
      <c r="F212" t="s">
        <v>242</v>
      </c>
      <c r="G212" t="s">
        <v>1409</v>
      </c>
      <c r="I212" t="s">
        <v>2731</v>
      </c>
      <c r="J212" t="s">
        <v>2722</v>
      </c>
      <c r="K212" t="s">
        <v>2767</v>
      </c>
      <c r="O212" t="str">
        <f t="shared" si="11"/>
        <v>insert into constituency (id, name, reserved, district_id, state_id, country_id,  created_by) values('e3dd1cb8-e46c-4c71-9dcd-b02c2ab1bd7d',  'Ulundurpettai', '', '3d64dbe1-2a99-4303-9307-175d56e6d9e6', '68628c43-8739-40d7-ab55-923c9a0d6a7d', 'c81fe682-33a0-11f1-abe6-00155d1e4039', 'system');</v>
      </c>
      <c r="P212" t="s">
        <v>112</v>
      </c>
      <c r="Q212" t="s">
        <v>2409</v>
      </c>
      <c r="R212">
        <v>210</v>
      </c>
    </row>
    <row r="213" spans="4:18" x14ac:dyDescent="0.3">
      <c r="D213" t="str">
        <f t="shared" si="10"/>
        <v>ce8f7d3e-9541-4e61-8bfc-35172e9268f4</v>
      </c>
      <c r="E213">
        <f t="shared" si="9"/>
        <v>197</v>
      </c>
      <c r="F213" t="s">
        <v>96</v>
      </c>
      <c r="G213" t="s">
        <v>1409</v>
      </c>
      <c r="I213" t="s">
        <v>2736</v>
      </c>
      <c r="J213" t="s">
        <v>2722</v>
      </c>
      <c r="K213" t="s">
        <v>2767</v>
      </c>
      <c r="O213" t="str">
        <f t="shared" si="11"/>
        <v>insert into constituency (id, name, reserved, district_id, state_id, country_id,  created_by) values('ce8f7d3e-9541-4e61-8bfc-35172e9268f4',  'Usilampatti', '', '892cee4a-7fb9-4377-ad35-2a19cd8e831e', '68628c43-8739-40d7-ab55-923c9a0d6a7d', 'c81fe682-33a0-11f1-abe6-00155d1e4039', 'system');</v>
      </c>
      <c r="P213" t="s">
        <v>354</v>
      </c>
      <c r="Q213" t="s">
        <v>2410</v>
      </c>
      <c r="R213">
        <v>211</v>
      </c>
    </row>
    <row r="214" spans="4:18" x14ac:dyDescent="0.3">
      <c r="D214" t="str">
        <f t="shared" si="10"/>
        <v>4d245889-7db0-4c0c-9c75-8faa7ee90ad8</v>
      </c>
      <c r="E214">
        <f t="shared" si="9"/>
        <v>51</v>
      </c>
      <c r="F214" t="s">
        <v>639</v>
      </c>
      <c r="G214" t="s">
        <v>1409</v>
      </c>
      <c r="I214" t="s">
        <v>2735</v>
      </c>
      <c r="J214" t="s">
        <v>2722</v>
      </c>
      <c r="K214" t="s">
        <v>2767</v>
      </c>
      <c r="O214" t="str">
        <f t="shared" si="11"/>
        <v>insert into constituency (id, name, reserved, district_id, state_id, country_id,  created_by) values('4d245889-7db0-4c0c-9c75-8faa7ee90ad8',  'Uthangarai', '', '50ffbb0b-1865-4bf1-9af1-2af3f37ff5bd', '68628c43-8739-40d7-ab55-923c9a0d6a7d', 'c81fe682-33a0-11f1-abe6-00155d1e4039', 'system');</v>
      </c>
      <c r="P214" t="s">
        <v>838</v>
      </c>
      <c r="Q214" t="s">
        <v>2411</v>
      </c>
      <c r="R214">
        <v>212</v>
      </c>
    </row>
    <row r="215" spans="4:18" x14ac:dyDescent="0.3">
      <c r="D215" t="str">
        <f t="shared" si="10"/>
        <v>3c964927-68f7-4aa4-87c1-b126ac7d928c</v>
      </c>
      <c r="E215">
        <f t="shared" si="9"/>
        <v>36</v>
      </c>
      <c r="F215" t="s">
        <v>517</v>
      </c>
      <c r="G215" t="s">
        <v>1409</v>
      </c>
      <c r="I215" t="s">
        <v>2732</v>
      </c>
      <c r="J215" t="s">
        <v>2722</v>
      </c>
      <c r="K215" t="s">
        <v>2767</v>
      </c>
      <c r="O215" t="str">
        <f t="shared" si="11"/>
        <v>insert into constituency (id, name, reserved, district_id, state_id, country_id,  created_by) values('3c964927-68f7-4aa4-87c1-b126ac7d928c',  'Uthiramerur', '', 'a8c5de5c-8c96-4943-9ba3-6792f4a0c35b', '68628c43-8739-40d7-ab55-923c9a0d6a7d', 'c81fe682-33a0-11f1-abe6-00155d1e4039', 'system');</v>
      </c>
      <c r="P215" t="s">
        <v>116</v>
      </c>
      <c r="Q215" s="42" t="s">
        <v>2412</v>
      </c>
      <c r="R215">
        <v>213</v>
      </c>
    </row>
    <row r="216" spans="4:18" x14ac:dyDescent="0.3">
      <c r="D216" t="str">
        <f t="shared" si="10"/>
        <v>de32b87a-82b7-4535-be27-d33e0dba47aa</v>
      </c>
      <c r="E216">
        <f t="shared" si="9"/>
        <v>124</v>
      </c>
      <c r="F216" t="s">
        <v>731</v>
      </c>
      <c r="G216" t="s">
        <v>1409</v>
      </c>
      <c r="I216" t="s">
        <v>2726</v>
      </c>
      <c r="J216" t="s">
        <v>2722</v>
      </c>
      <c r="K216" t="s">
        <v>2767</v>
      </c>
      <c r="O216" t="str">
        <f t="shared" si="11"/>
        <v>insert into constituency (id, name, reserved, district_id, state_id, country_id,  created_by) values('de32b87a-82b7-4535-be27-d33e0dba47aa',  'Valparai', '', 'fadd0541-32fa-4fb6-928b-1c74a1fd8686', '68628c43-8739-40d7-ab55-923c9a0d6a7d', 'c81fe682-33a0-11f1-abe6-00155d1e4039', 'system');</v>
      </c>
      <c r="P216" t="s">
        <v>841</v>
      </c>
      <c r="Q216" t="s">
        <v>2413</v>
      </c>
      <c r="R216">
        <v>214</v>
      </c>
    </row>
    <row r="217" spans="4:18" x14ac:dyDescent="0.3">
      <c r="D217" t="str">
        <f t="shared" si="10"/>
        <v>bf964304-b620-4492-b84b-a37afe3d6828</v>
      </c>
      <c r="E217">
        <f t="shared" si="9"/>
        <v>69</v>
      </c>
      <c r="F217" t="s">
        <v>661</v>
      </c>
      <c r="G217" t="s">
        <v>1409</v>
      </c>
      <c r="I217" t="s">
        <v>2760</v>
      </c>
      <c r="J217" t="s">
        <v>2722</v>
      </c>
      <c r="K217" t="s">
        <v>2767</v>
      </c>
      <c r="O217" t="str">
        <f t="shared" si="11"/>
        <v>insert into constituency (id, name, reserved, district_id, state_id, country_id,  created_by) values('bf964304-b620-4492-b84b-a37afe3d6828',  'Vandavasi', '', '2fd5e362-8a2e-4b90-8d5f-b71353a07527', '68628c43-8739-40d7-ab55-923c9a0d6a7d', 'c81fe682-33a0-11f1-abe6-00155d1e4039', 'system');</v>
      </c>
      <c r="P217" t="s">
        <v>349</v>
      </c>
      <c r="Q217" t="s">
        <v>2414</v>
      </c>
      <c r="R217">
        <v>215</v>
      </c>
    </row>
    <row r="218" spans="4:18" x14ac:dyDescent="0.3">
      <c r="D218" t="str">
        <f t="shared" si="10"/>
        <v>1926d518-5b94-48d4-82de-efead8feaf8b</v>
      </c>
      <c r="E218">
        <f t="shared" si="9"/>
        <v>47</v>
      </c>
      <c r="F218" t="s">
        <v>188</v>
      </c>
      <c r="G218" t="s">
        <v>1409</v>
      </c>
      <c r="I218" t="s">
        <v>2757</v>
      </c>
      <c r="J218" t="s">
        <v>2722</v>
      </c>
      <c r="K218" t="s">
        <v>2767</v>
      </c>
      <c r="O218" t="str">
        <f t="shared" si="11"/>
        <v>insert into constituency (id, name, reserved, district_id, state_id, country_id,  created_by) values('1926d518-5b94-48d4-82de-efead8feaf8b',  'Vaniyambadi', '', '9070969c-1cf1-48f9-b11b-e2e1caf2025d', '68628c43-8739-40d7-ab55-923c9a0d6a7d', 'c81fe682-33a0-11f1-abe6-00155d1e4039', 'system');</v>
      </c>
      <c r="P218" t="s">
        <v>120</v>
      </c>
      <c r="Q218" t="s">
        <v>2415</v>
      </c>
      <c r="R218">
        <v>216</v>
      </c>
    </row>
    <row r="219" spans="4:18" x14ac:dyDescent="0.3">
      <c r="D219" t="str">
        <f t="shared" si="10"/>
        <v>adba051a-d82d-4fde-88a7-959f59373e57</v>
      </c>
      <c r="E219">
        <f t="shared" si="9"/>
        <v>73</v>
      </c>
      <c r="F219" t="s">
        <v>667</v>
      </c>
      <c r="G219" t="s">
        <v>1409</v>
      </c>
      <c r="I219" t="s">
        <v>2762</v>
      </c>
      <c r="J219" t="s">
        <v>2722</v>
      </c>
      <c r="K219" t="s">
        <v>2767</v>
      </c>
      <c r="O219" t="str">
        <f t="shared" si="11"/>
        <v>insert into constituency (id, name, reserved, district_id, state_id, country_id,  created_by) values('adba051a-d82d-4fde-88a7-959f59373e57',  'Vanur', '', '3241e526-54ac-4d28-a7d3-0f1d3d3c30a9', '68628c43-8739-40d7-ab55-923c9a0d6a7d', 'c81fe682-33a0-11f1-abe6-00155d1e4039', 'system');</v>
      </c>
      <c r="P219" t="s">
        <v>845</v>
      </c>
      <c r="Q219" t="s">
        <v>2416</v>
      </c>
      <c r="R219">
        <v>217</v>
      </c>
    </row>
    <row r="220" spans="4:18" x14ac:dyDescent="0.3">
      <c r="D220" t="str">
        <f t="shared" si="10"/>
        <v>39892844-e2b8-4e92-8a87-4541f8b7affc</v>
      </c>
      <c r="E220">
        <f t="shared" si="9"/>
        <v>220</v>
      </c>
      <c r="F220" t="s">
        <v>344</v>
      </c>
      <c r="G220" t="s">
        <v>1409</v>
      </c>
      <c r="I220" t="s">
        <v>2747</v>
      </c>
      <c r="J220" t="s">
        <v>2722</v>
      </c>
      <c r="K220" t="s">
        <v>2767</v>
      </c>
      <c r="O220" t="str">
        <f t="shared" si="11"/>
        <v>insert into constituency (id, name, reserved, district_id, state_id, country_id,  created_by) values('39892844-e2b8-4e92-8a87-4541f8b7affc',  'Vasudevanallur', '', '16857f49-0ac0-41c8-b5f4-b745f6f98fe3', '68628c43-8739-40d7-ab55-923c9a0d6a7d', 'c81fe682-33a0-11f1-abe6-00155d1e4039', 'system');</v>
      </c>
      <c r="P220" t="s">
        <v>346</v>
      </c>
      <c r="Q220" t="s">
        <v>2417</v>
      </c>
      <c r="R220">
        <v>218</v>
      </c>
    </row>
    <row r="221" spans="4:18" x14ac:dyDescent="0.3">
      <c r="D221" t="str">
        <f t="shared" si="10"/>
        <v>67362d10-5caf-4691-86e0-d613309725b2</v>
      </c>
      <c r="E221">
        <f t="shared" si="9"/>
        <v>165</v>
      </c>
      <c r="F221" t="s">
        <v>24</v>
      </c>
      <c r="G221" t="s">
        <v>1409</v>
      </c>
      <c r="I221" t="s">
        <v>2738</v>
      </c>
      <c r="J221" t="s">
        <v>2722</v>
      </c>
      <c r="K221" t="s">
        <v>2767</v>
      </c>
      <c r="O221" t="str">
        <f t="shared" si="11"/>
        <v>insert into constituency (id, name, reserved, district_id, state_id, country_id,  created_by) values('67362d10-5caf-4691-86e0-d613309725b2',  'Vedaranyam', '', 'f13374c1-516b-4538-a8d9-502ee3b7559d', '68628c43-8739-40d7-ab55-923c9a0d6a7d', 'c81fe682-33a0-11f1-abe6-00155d1e4039', 'system');</v>
      </c>
      <c r="P221" t="s">
        <v>848</v>
      </c>
      <c r="Q221" t="s">
        <v>2418</v>
      </c>
      <c r="R221">
        <v>219</v>
      </c>
    </row>
    <row r="222" spans="4:18" x14ac:dyDescent="0.3">
      <c r="D222" t="str">
        <f t="shared" si="10"/>
        <v>bc953ba5-be1c-44d4-86be-c942c823b8c6</v>
      </c>
      <c r="E222">
        <f t="shared" si="9"/>
        <v>133</v>
      </c>
      <c r="F222" t="s">
        <v>218</v>
      </c>
      <c r="G222" t="s">
        <v>1409</v>
      </c>
      <c r="I222" t="s">
        <v>2729</v>
      </c>
      <c r="J222" t="s">
        <v>2722</v>
      </c>
      <c r="K222" t="s">
        <v>2767</v>
      </c>
      <c r="O222" t="str">
        <f t="shared" si="11"/>
        <v>insert into constituency (id, name, reserved, district_id, state_id, country_id,  created_by) values('bc953ba5-be1c-44d4-86be-c942c823b8c6',  'Vedasandur', '', '69483f23-6312-4c39-826f-a058c83f421a', '68628c43-8739-40d7-ab55-923c9a0d6a7d', 'c81fe682-33a0-11f1-abe6-00155d1e4039', 'system');</v>
      </c>
      <c r="P222" t="s">
        <v>344</v>
      </c>
      <c r="Q222" t="s">
        <v>2419</v>
      </c>
      <c r="R222">
        <v>220</v>
      </c>
    </row>
    <row r="223" spans="4:18" x14ac:dyDescent="0.3">
      <c r="D223" t="str">
        <f t="shared" si="10"/>
        <v>a8ea672e-f96b-4ba7-900a-de092c5adcd4</v>
      </c>
      <c r="E223">
        <f t="shared" si="9"/>
        <v>91</v>
      </c>
      <c r="F223" t="s">
        <v>261</v>
      </c>
      <c r="G223" t="s">
        <v>1409</v>
      </c>
      <c r="I223" t="s">
        <v>2744</v>
      </c>
      <c r="J223" t="s">
        <v>2722</v>
      </c>
      <c r="K223" t="s">
        <v>2767</v>
      </c>
      <c r="O223" t="str">
        <f t="shared" si="11"/>
        <v>insert into constituency (id, name, reserved, district_id, state_id, country_id,  created_by) values('a8ea672e-f96b-4ba7-900a-de092c5adcd4',  'Veerapandi', '', '62d629ce-cf5a-4c6c-9e52-d7fe59a7b356', '68628c43-8739-40d7-ab55-923c9a0d6a7d', 'c81fe682-33a0-11f1-abe6-00155d1e4039', 'system');</v>
      </c>
      <c r="P223" t="s">
        <v>124</v>
      </c>
      <c r="Q223" t="s">
        <v>2420</v>
      </c>
      <c r="R223">
        <v>221</v>
      </c>
    </row>
    <row r="224" spans="4:18" x14ac:dyDescent="0.3">
      <c r="D224" t="str">
        <f t="shared" si="10"/>
        <v>c33c5b03-58f9-4026-a61c-d51446248685</v>
      </c>
      <c r="E224">
        <f t="shared" si="9"/>
        <v>26</v>
      </c>
      <c r="F224" t="s">
        <v>602</v>
      </c>
      <c r="G224" t="s">
        <v>1409</v>
      </c>
      <c r="I224" t="s">
        <v>2725</v>
      </c>
      <c r="J224" t="s">
        <v>2722</v>
      </c>
      <c r="K224" t="s">
        <v>2767</v>
      </c>
      <c r="O224" t="str">
        <f t="shared" si="11"/>
        <v>insert into constituency (id, name, reserved, district_id, state_id, country_id,  created_by) values('c33c5b03-58f9-4026-a61c-d51446248685',  'Velachery', '', '63cbd559-4eec-4e0e-b0fb-6381dfe6c073', '68628c43-8739-40d7-ab55-923c9a0d6a7d', 'c81fe682-33a0-11f1-abe6-00155d1e4039', 'system');</v>
      </c>
      <c r="P224" t="s">
        <v>126</v>
      </c>
      <c r="Q224" t="s">
        <v>2421</v>
      </c>
      <c r="R224">
        <v>222</v>
      </c>
    </row>
    <row r="225" spans="4:18" x14ac:dyDescent="0.3">
      <c r="D225" t="str">
        <f t="shared" si="10"/>
        <v>bbd38966-3332-4d40-b099-95809a23a002</v>
      </c>
      <c r="E225">
        <f t="shared" si="9"/>
        <v>43</v>
      </c>
      <c r="F225" t="s">
        <v>182</v>
      </c>
      <c r="G225" t="s">
        <v>1409</v>
      </c>
      <c r="I225" t="s">
        <v>2761</v>
      </c>
      <c r="J225" t="s">
        <v>2722</v>
      </c>
      <c r="K225" t="s">
        <v>2767</v>
      </c>
      <c r="O225" t="str">
        <f t="shared" si="11"/>
        <v>insert into constituency (id, name, reserved, district_id, state_id, country_id,  created_by) values('bbd38966-3332-4d40-b099-95809a23a002',  'Vellore', '', '56ded4ab-571b-4a09-914a-e6c00bd31ee5', '68628c43-8739-40d7-ab55-923c9a0d6a7d', 'c81fe682-33a0-11f1-abe6-00155d1e4039', 'system');</v>
      </c>
      <c r="P225" t="s">
        <v>128</v>
      </c>
      <c r="Q225" t="s">
        <v>2422</v>
      </c>
      <c r="R225">
        <v>223</v>
      </c>
    </row>
    <row r="226" spans="4:18" x14ac:dyDescent="0.3">
      <c r="D226" t="str">
        <f t="shared" si="10"/>
        <v>134d13f9-c861-404b-8fe3-f8615de87022</v>
      </c>
      <c r="E226">
        <f t="shared" si="9"/>
        <v>54</v>
      </c>
      <c r="F226" t="s">
        <v>4</v>
      </c>
      <c r="G226" t="s">
        <v>1409</v>
      </c>
      <c r="I226" t="s">
        <v>2735</v>
      </c>
      <c r="J226" t="s">
        <v>2722</v>
      </c>
      <c r="K226" t="s">
        <v>2767</v>
      </c>
      <c r="O226" t="str">
        <f t="shared" si="11"/>
        <v>insert into constituency (id, name, reserved, district_id, state_id, country_id,  created_by) values('134d13f9-c861-404b-8fe3-f8615de87022',  'Veppanahalli', '', '50ffbb0b-1865-4bf1-9af1-2af3f37ff5bd', '68628c43-8739-40d7-ab55-923c9a0d6a7d', 'c81fe682-33a0-11f1-abe6-00155d1e4039', 'system');</v>
      </c>
      <c r="P226" t="s">
        <v>130</v>
      </c>
      <c r="Q226" t="s">
        <v>2423</v>
      </c>
      <c r="R226">
        <v>224</v>
      </c>
    </row>
    <row r="227" spans="4:18" x14ac:dyDescent="0.3">
      <c r="D227" t="str">
        <f t="shared" si="10"/>
        <v>a3e78c2b-9731-4faa-8345-1d7cc1512556</v>
      </c>
      <c r="E227">
        <f t="shared" si="9"/>
        <v>75</v>
      </c>
      <c r="F227" t="s">
        <v>238</v>
      </c>
      <c r="G227" t="s">
        <v>1409</v>
      </c>
      <c r="I227" t="s">
        <v>2762</v>
      </c>
      <c r="J227" t="s">
        <v>2722</v>
      </c>
      <c r="K227" t="s">
        <v>2767</v>
      </c>
      <c r="O227" t="str">
        <f t="shared" si="11"/>
        <v>insert into constituency (id, name, reserved, district_id, state_id, country_id,  created_by) values('a3e78c2b-9731-4faa-8345-1d7cc1512556',  'Vikravandi', '', '3241e526-54ac-4d28-a7d3-0f1d3d3c30a9', '68628c43-8739-40d7-ab55-923c9a0d6a7d', 'c81fe682-33a0-11f1-abe6-00155d1e4039', 'system');</v>
      </c>
      <c r="P227" t="s">
        <v>132</v>
      </c>
      <c r="Q227" t="s">
        <v>2424</v>
      </c>
      <c r="R227">
        <v>225</v>
      </c>
    </row>
    <row r="228" spans="4:18" x14ac:dyDescent="0.3">
      <c r="D228" t="str">
        <f t="shared" si="10"/>
        <v>99e0992e-2bdb-4787-81f2-12f4799afc52</v>
      </c>
      <c r="E228">
        <f t="shared" si="9"/>
        <v>213</v>
      </c>
      <c r="F228" t="s">
        <v>116</v>
      </c>
      <c r="G228" t="s">
        <v>1409</v>
      </c>
      <c r="I228" t="s">
        <v>2754</v>
      </c>
      <c r="J228" t="s">
        <v>2722</v>
      </c>
      <c r="K228" t="s">
        <v>2767</v>
      </c>
      <c r="O228" t="str">
        <f t="shared" si="11"/>
        <v>insert into constituency (id, name, reserved, district_id, state_id, country_id,  created_by) values('99e0992e-2bdb-4787-81f2-12f4799afc52',  'Vilathikulam', '', 'a1a0a7bc-5e63-4724-b6f5-606e6f15021d', '68628c43-8739-40d7-ab55-923c9a0d6a7d', 'c81fe682-33a0-11f1-abe6-00155d1e4039', 'system');</v>
      </c>
      <c r="P228" t="s">
        <v>134</v>
      </c>
      <c r="Q228" t="s">
        <v>2425</v>
      </c>
      <c r="R228">
        <v>226</v>
      </c>
    </row>
    <row r="229" spans="4:18" x14ac:dyDescent="0.3">
      <c r="D229" t="str">
        <f t="shared" si="10"/>
        <v>7aefb83a-d544-4df0-9f13-3ddeaa717c5e</v>
      </c>
      <c r="E229">
        <f t="shared" si="9"/>
        <v>233</v>
      </c>
      <c r="F229" t="s">
        <v>866</v>
      </c>
      <c r="G229" t="s">
        <v>1409</v>
      </c>
      <c r="I229" t="s">
        <v>2733</v>
      </c>
      <c r="J229" t="s">
        <v>2722</v>
      </c>
      <c r="K229" t="s">
        <v>2767</v>
      </c>
      <c r="O229" t="str">
        <f t="shared" si="11"/>
        <v>insert into constituency (id, name, reserved, district_id, state_id, country_id,  created_by) values('7aefb83a-d544-4df0-9f13-3ddeaa717c5e',  'Vilavancode', '', 'ed2f933e-4515-4f49-901e-1047a9d1bb9f', '68628c43-8739-40d7-ab55-923c9a0d6a7d', 'c81fe682-33a0-11f1-abe6-00155d1e4039', 'system');</v>
      </c>
      <c r="P229" t="s">
        <v>857</v>
      </c>
      <c r="Q229" t="s">
        <v>2426</v>
      </c>
      <c r="R229">
        <v>227</v>
      </c>
    </row>
    <row r="230" spans="4:18" x14ac:dyDescent="0.3">
      <c r="D230" t="str">
        <f t="shared" si="10"/>
        <v>07df490e-071b-4a61-87ff-347bb52f532b</v>
      </c>
      <c r="E230">
        <f t="shared" si="9"/>
        <v>14</v>
      </c>
      <c r="F230" t="s">
        <v>547</v>
      </c>
      <c r="G230" t="s">
        <v>1409</v>
      </c>
      <c r="I230" t="s">
        <v>2725</v>
      </c>
      <c r="J230" t="s">
        <v>2722</v>
      </c>
      <c r="K230" t="s">
        <v>2767</v>
      </c>
      <c r="O230" t="str">
        <f t="shared" si="11"/>
        <v>insert into constituency (id, name, reserved, district_id, state_id, country_id,  created_by) values('07df490e-071b-4a61-87ff-347bb52f532b',  'Villivakkam', '', '63cbd559-4eec-4e0e-b0fb-6381dfe6c073', '68628c43-8739-40d7-ab55-923c9a0d6a7d', 'c81fe682-33a0-11f1-abe6-00155d1e4039', 'system');</v>
      </c>
      <c r="P230" t="s">
        <v>338</v>
      </c>
      <c r="Q230" t="s">
        <v>2427</v>
      </c>
      <c r="R230">
        <v>228</v>
      </c>
    </row>
    <row r="231" spans="4:18" x14ac:dyDescent="0.3">
      <c r="D231" t="str">
        <f t="shared" si="10"/>
        <v>363e9866-fcac-4b52-857f-6062751eeff0</v>
      </c>
      <c r="E231">
        <f t="shared" si="9"/>
        <v>74</v>
      </c>
      <c r="F231" t="s">
        <v>484</v>
      </c>
      <c r="G231" t="s">
        <v>1409</v>
      </c>
      <c r="I231" t="s">
        <v>2762</v>
      </c>
      <c r="J231" t="s">
        <v>2722</v>
      </c>
      <c r="K231" t="s">
        <v>2767</v>
      </c>
      <c r="O231" t="str">
        <f t="shared" si="11"/>
        <v>insert into constituency (id, name, reserved, district_id, state_id, country_id,  created_by) values('363e9866-fcac-4b52-857f-6062751eeff0',  'Villupuram', '', '3241e526-54ac-4d28-a7d3-0f1d3d3c30a9', '68628c43-8739-40d7-ab55-923c9a0d6a7d', 'c81fe682-33a0-11f1-abe6-00155d1e4039', 'system');</v>
      </c>
      <c r="P231" t="s">
        <v>136</v>
      </c>
      <c r="Q231" t="s">
        <v>2428</v>
      </c>
      <c r="R231">
        <v>229</v>
      </c>
    </row>
    <row r="232" spans="4:18" x14ac:dyDescent="0.3">
      <c r="D232" t="str">
        <f t="shared" si="10"/>
        <v>ca7f7da2-80d5-47d6-8ba7-a993575a057c</v>
      </c>
      <c r="E232">
        <f t="shared" si="9"/>
        <v>179</v>
      </c>
      <c r="F232" t="s">
        <v>384</v>
      </c>
      <c r="G232" t="s">
        <v>1409</v>
      </c>
      <c r="I232" t="s">
        <v>2741</v>
      </c>
      <c r="J232" t="s">
        <v>2722</v>
      </c>
      <c r="K232" t="s">
        <v>2767</v>
      </c>
      <c r="O232" t="str">
        <f t="shared" si="11"/>
        <v>insert into constituency (id, name, reserved, district_id, state_id, country_id,  created_by) values('ca7f7da2-80d5-47d6-8ba7-a993575a057c',  'Viralimalai', '', '0fd86ea7-25eb-4f20-b4ad-2fe7dda7e382', '68628c43-8739-40d7-ab55-923c9a0d6a7d', 'c81fe682-33a0-11f1-abe6-00155d1e4039', 'system');</v>
      </c>
      <c r="P232" t="s">
        <v>336</v>
      </c>
      <c r="Q232" t="s">
        <v>2429</v>
      </c>
      <c r="R232">
        <v>230</v>
      </c>
    </row>
    <row r="233" spans="4:18" x14ac:dyDescent="0.3">
      <c r="D233" t="str">
        <f t="shared" si="10"/>
        <v>88e10e74-c370-4e88-823f-f27f7c4431e3</v>
      </c>
      <c r="E233">
        <f t="shared" si="9"/>
        <v>206</v>
      </c>
      <c r="F233" t="s">
        <v>106</v>
      </c>
      <c r="G233" t="s">
        <v>1409</v>
      </c>
      <c r="I233" t="s">
        <v>2763</v>
      </c>
      <c r="J233" t="s">
        <v>2722</v>
      </c>
      <c r="K233" t="s">
        <v>2767</v>
      </c>
      <c r="O233" t="str">
        <f t="shared" si="11"/>
        <v>insert into constituency (id, name, reserved, district_id, state_id, country_id,  created_by) values('88e10e74-c370-4e88-823f-f27f7c4431e3',  'Virudhunagar', '', '6c99dc2a-7e9b-49e5-b090-58033936d735', '68628c43-8739-40d7-ab55-923c9a0d6a7d', 'c81fe682-33a0-11f1-abe6-00155d1e4039', 'system');</v>
      </c>
      <c r="P233" t="s">
        <v>862</v>
      </c>
      <c r="Q233" t="s">
        <v>2430</v>
      </c>
      <c r="R233">
        <v>231</v>
      </c>
    </row>
    <row r="234" spans="4:18" x14ac:dyDescent="0.3">
      <c r="D234" t="str">
        <f t="shared" si="10"/>
        <v>2b785d52-83bd-45e0-b33d-b931873c69a2</v>
      </c>
      <c r="E234">
        <f t="shared" si="9"/>
        <v>22</v>
      </c>
      <c r="F234" t="s">
        <v>533</v>
      </c>
      <c r="G234" t="s">
        <v>1409</v>
      </c>
      <c r="I234" t="s">
        <v>2725</v>
      </c>
      <c r="J234" t="s">
        <v>2722</v>
      </c>
      <c r="K234" t="s">
        <v>2767</v>
      </c>
      <c r="O234" t="str">
        <f t="shared" si="11"/>
        <v>insert into constituency (id, name, reserved, district_id, state_id, country_id,  created_by) values('2b785d52-83bd-45e0-b33d-b931873c69a2',  'Virugampakkam', '', '63cbd559-4eec-4e0e-b0fb-6381dfe6c073', '68628c43-8739-40d7-ab55-923c9a0d6a7d', 'c81fe682-33a0-11f1-abe6-00155d1e4039', 'system');</v>
      </c>
      <c r="P234" t="s">
        <v>864</v>
      </c>
      <c r="Q234" t="s">
        <v>2431</v>
      </c>
      <c r="R234">
        <v>232</v>
      </c>
    </row>
    <row r="235" spans="4:18" x14ac:dyDescent="0.3">
      <c r="D235" t="str">
        <f t="shared" si="10"/>
        <v>075bda0a-1bf0-40fa-a077-4e67baec148c</v>
      </c>
      <c r="E235">
        <f t="shared" si="9"/>
        <v>152</v>
      </c>
      <c r="F235" t="s">
        <v>2627</v>
      </c>
      <c r="G235" t="s">
        <v>1409</v>
      </c>
      <c r="I235" t="s">
        <v>2727</v>
      </c>
      <c r="J235" t="s">
        <v>2722</v>
      </c>
      <c r="K235" t="s">
        <v>2767</v>
      </c>
      <c r="O235" t="str">
        <f t="shared" si="11"/>
        <v>insert into constituency (id, name, reserved, district_id, state_id, country_id,  created_by) values('075bda0a-1bf0-40fa-a077-4e67baec148c',  'Virudhachalam', '', '8e63bc03-1c9e-4f11-bfec-37eea3e8d2d1', '68628c43-8739-40d7-ab55-923c9a0d6a7d', 'c81fe682-33a0-11f1-abe6-00155d1e4039', 'system');</v>
      </c>
      <c r="P235" t="s">
        <v>866</v>
      </c>
      <c r="Q235" t="s">
        <v>2432</v>
      </c>
      <c r="R235">
        <v>233</v>
      </c>
    </row>
    <row r="236" spans="4:18" x14ac:dyDescent="0.3">
      <c r="D236" t="str">
        <f t="shared" si="10"/>
        <v>a130686f-286f-4c66-b7e7-009baff7545e</v>
      </c>
      <c r="E236">
        <f t="shared" si="9"/>
        <v>83</v>
      </c>
      <c r="F236" t="s">
        <v>681</v>
      </c>
      <c r="G236" t="s">
        <v>1409</v>
      </c>
      <c r="I236" t="s">
        <v>2744</v>
      </c>
      <c r="J236" t="s">
        <v>2722</v>
      </c>
      <c r="K236" t="s">
        <v>2767</v>
      </c>
      <c r="O236" t="str">
        <f t="shared" si="11"/>
        <v>insert into constituency (id, name, reserved, district_id, state_id, country_id,  created_by) values('a130686f-286f-4c66-b7e7-009baff7545e',  'Yercaud', '', '62d629ce-cf5a-4c6c-9e52-d7fe59a7b356', '68628c43-8739-40d7-ab55-923c9a0d6a7d', 'c81fe682-33a0-11f1-abe6-00155d1e4039', 'system');</v>
      </c>
      <c r="P236" t="s">
        <v>868</v>
      </c>
      <c r="Q236" t="s">
        <v>2433</v>
      </c>
      <c r="R236">
        <v>234</v>
      </c>
    </row>
  </sheetData>
  <sortState xmlns:xlrd2="http://schemas.microsoft.com/office/spreadsheetml/2017/richdata2" ref="E2:I236">
    <sortCondition ref="F3:F236"/>
  </sortState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2213-3DEE-4489-8094-6725783AFF83}">
  <dimension ref="A2:W238"/>
  <sheetViews>
    <sheetView topLeftCell="A13" workbookViewId="0">
      <selection activeCell="C27" sqref="C27"/>
    </sheetView>
  </sheetViews>
  <sheetFormatPr defaultRowHeight="24" customHeight="1" x14ac:dyDescent="0.3"/>
  <cols>
    <col min="1" max="1" width="20.88671875" bestFit="1" customWidth="1"/>
    <col min="2" max="2" width="15.6640625" bestFit="1" customWidth="1"/>
    <col min="3" max="3" width="35.33203125" bestFit="1" customWidth="1"/>
    <col min="6" max="6" width="27.77734375" customWidth="1"/>
    <col min="7" max="11" width="19.88671875" customWidth="1"/>
    <col min="16" max="16" width="36.33203125" bestFit="1" customWidth="1"/>
    <col min="18" max="18" width="15.6640625" bestFit="1" customWidth="1"/>
    <col min="19" max="19" width="36.33203125" bestFit="1" customWidth="1"/>
    <col min="20" max="20" width="15.6640625" bestFit="1" customWidth="1"/>
  </cols>
  <sheetData>
    <row r="2" spans="1:23" ht="24" customHeight="1" thickBot="1" x14ac:dyDescent="0.35"/>
    <row r="3" spans="1:23" ht="24" customHeight="1" x14ac:dyDescent="0.3">
      <c r="E3" s="56" t="s">
        <v>2447</v>
      </c>
      <c r="F3" s="56" t="s">
        <v>333</v>
      </c>
      <c r="G3" s="56" t="s">
        <v>2448</v>
      </c>
      <c r="H3" s="47" t="s">
        <v>2449</v>
      </c>
      <c r="I3" s="47" t="s">
        <v>2451</v>
      </c>
      <c r="J3" s="56" t="s">
        <v>2453</v>
      </c>
      <c r="K3" s="47" t="s">
        <v>2454</v>
      </c>
      <c r="L3" s="47" t="s">
        <v>333</v>
      </c>
      <c r="M3" s="47"/>
    </row>
    <row r="4" spans="1:23" ht="24" customHeight="1" thickBot="1" x14ac:dyDescent="0.35">
      <c r="A4" s="59" t="s">
        <v>2764</v>
      </c>
      <c r="B4" s="59" t="s">
        <v>2453</v>
      </c>
      <c r="E4" s="57"/>
      <c r="F4" s="57"/>
      <c r="G4" s="57"/>
      <c r="H4" s="48" t="s">
        <v>2450</v>
      </c>
      <c r="I4" s="49" t="s">
        <v>2452</v>
      </c>
      <c r="J4" s="57"/>
      <c r="K4" s="50" t="s">
        <v>1407</v>
      </c>
      <c r="L4" s="50" t="s">
        <v>2455</v>
      </c>
      <c r="M4" s="50"/>
      <c r="R4" t="s">
        <v>2720</v>
      </c>
      <c r="S4" t="s">
        <v>2719</v>
      </c>
      <c r="T4" t="s">
        <v>2720</v>
      </c>
      <c r="U4" t="s">
        <v>2716</v>
      </c>
      <c r="V4" t="s">
        <v>1406</v>
      </c>
      <c r="W4" t="s">
        <v>2718</v>
      </c>
    </row>
    <row r="5" spans="1:23" ht="24" customHeight="1" thickBot="1" x14ac:dyDescent="0.35">
      <c r="A5" t="s">
        <v>523</v>
      </c>
      <c r="B5" t="str">
        <f>VLOOKUP(A5,F:J, 5,FALSE)</f>
        <v>Chennai</v>
      </c>
      <c r="C5" t="str">
        <f>VLOOKUP(B5, R:S,2,FALSE)</f>
        <v>63cbd559-4eec-4e0e-b0fb-6381dfe6c073</v>
      </c>
      <c r="E5" s="51">
        <v>1</v>
      </c>
      <c r="F5" s="53" t="s">
        <v>562</v>
      </c>
      <c r="G5" s="51" t="s">
        <v>2456</v>
      </c>
      <c r="H5" s="51" t="s">
        <v>2457</v>
      </c>
      <c r="I5" s="54">
        <v>0.10680000000000001</v>
      </c>
      <c r="J5" s="53" t="s">
        <v>573</v>
      </c>
      <c r="K5" s="53" t="s">
        <v>142</v>
      </c>
      <c r="L5" s="51">
        <v>1967</v>
      </c>
      <c r="M5" s="52"/>
      <c r="P5" t="str">
        <f>VLOOKUP(J5,R:S,2,FALSE)</f>
        <v>76168604-65fc-439f-8e23-05d731626567</v>
      </c>
      <c r="R5" t="s">
        <v>46</v>
      </c>
      <c r="S5" t="s">
        <v>2721</v>
      </c>
      <c r="T5" t="s">
        <v>46</v>
      </c>
      <c r="U5" t="s">
        <v>46</v>
      </c>
      <c r="V5" t="s">
        <v>2722</v>
      </c>
      <c r="W5" t="s">
        <v>2723</v>
      </c>
    </row>
    <row r="6" spans="1:23" ht="24" customHeight="1" thickBot="1" x14ac:dyDescent="0.35">
      <c r="A6" t="s">
        <v>379</v>
      </c>
      <c r="B6" t="str">
        <f t="shared" ref="B6:B69" si="0">VLOOKUP(A6,F:J, 5,FALSE)</f>
        <v>Pudukkottai</v>
      </c>
      <c r="C6" t="str">
        <f t="shared" ref="C6:C69" si="1">VLOOKUP(B6, R:S,2,FALSE)</f>
        <v>0fd86ea7-25eb-4f20-b4ad-2fe7dda7e382</v>
      </c>
      <c r="E6" s="51">
        <v>2</v>
      </c>
      <c r="F6" s="53" t="s">
        <v>570</v>
      </c>
      <c r="G6" s="51" t="s">
        <v>2435</v>
      </c>
      <c r="H6" s="51" t="s">
        <v>2458</v>
      </c>
      <c r="I6" s="54">
        <v>6.8900000000000003E-2</v>
      </c>
      <c r="J6" s="53" t="s">
        <v>573</v>
      </c>
      <c r="K6" s="53" t="s">
        <v>142</v>
      </c>
      <c r="L6" s="51">
        <v>1952</v>
      </c>
      <c r="M6" s="52"/>
      <c r="P6" t="str">
        <f t="shared" ref="P6:P69" si="2">VLOOKUP(J6,R:S,2,FALSE)</f>
        <v>76168604-65fc-439f-8e23-05d731626567</v>
      </c>
      <c r="R6" t="s">
        <v>151</v>
      </c>
      <c r="S6" t="s">
        <v>2724</v>
      </c>
      <c r="T6" t="s">
        <v>151</v>
      </c>
      <c r="U6" t="s">
        <v>151</v>
      </c>
      <c r="V6" t="s">
        <v>2722</v>
      </c>
      <c r="W6" t="s">
        <v>2723</v>
      </c>
    </row>
    <row r="7" spans="1:23" ht="24" customHeight="1" thickBot="1" x14ac:dyDescent="0.35">
      <c r="A7" t="s">
        <v>128</v>
      </c>
      <c r="B7" t="str">
        <f t="shared" si="0"/>
        <v>Tenkasi</v>
      </c>
      <c r="C7" t="str">
        <f t="shared" si="1"/>
        <v>16857f49-0ac0-41c8-b5f4-b745f6f98fe3</v>
      </c>
      <c r="E7" s="51">
        <v>3</v>
      </c>
      <c r="F7" s="53" t="s">
        <v>140</v>
      </c>
      <c r="G7" s="51" t="s">
        <v>2456</v>
      </c>
      <c r="H7" s="51" t="s">
        <v>2459</v>
      </c>
      <c r="I7" s="54">
        <v>0.1051</v>
      </c>
      <c r="J7" s="53" t="s">
        <v>573</v>
      </c>
      <c r="K7" s="53" t="s">
        <v>621</v>
      </c>
      <c r="L7" s="51">
        <v>1952</v>
      </c>
      <c r="M7" s="52"/>
      <c r="P7" t="str">
        <f t="shared" si="2"/>
        <v>76168604-65fc-439f-8e23-05d731626567</v>
      </c>
      <c r="R7" t="s">
        <v>2465</v>
      </c>
      <c r="S7" t="s">
        <v>2725</v>
      </c>
      <c r="T7" t="s">
        <v>2465</v>
      </c>
      <c r="U7" t="s">
        <v>2465</v>
      </c>
      <c r="V7" t="s">
        <v>2722</v>
      </c>
      <c r="W7" t="s">
        <v>2723</v>
      </c>
    </row>
    <row r="8" spans="1:23" ht="24" customHeight="1" thickBot="1" x14ac:dyDescent="0.35">
      <c r="A8" t="s">
        <v>132</v>
      </c>
      <c r="B8" t="str">
        <f t="shared" si="0"/>
        <v>Tirunelveli</v>
      </c>
      <c r="C8" t="str">
        <f t="shared" si="1"/>
        <v>6a1bb690-7bc3-47d8-9672-e2ba8682155e</v>
      </c>
      <c r="E8" s="51">
        <v>4</v>
      </c>
      <c r="F8" s="53" t="s">
        <v>573</v>
      </c>
      <c r="G8" s="51" t="s">
        <v>2456</v>
      </c>
      <c r="H8" s="51" t="s">
        <v>2460</v>
      </c>
      <c r="I8" s="54">
        <v>9.5399999999999999E-2</v>
      </c>
      <c r="J8" s="53" t="s">
        <v>573</v>
      </c>
      <c r="K8" s="53" t="s">
        <v>142</v>
      </c>
      <c r="L8" s="51">
        <v>1952</v>
      </c>
      <c r="M8" s="52"/>
      <c r="P8" t="str">
        <f t="shared" si="2"/>
        <v>76168604-65fc-439f-8e23-05d731626567</v>
      </c>
      <c r="R8" t="s">
        <v>2584</v>
      </c>
      <c r="S8" t="s">
        <v>2726</v>
      </c>
      <c r="T8" t="s">
        <v>2584</v>
      </c>
      <c r="U8" t="s">
        <v>2584</v>
      </c>
      <c r="V8" t="s">
        <v>2722</v>
      </c>
      <c r="W8" t="s">
        <v>2723</v>
      </c>
    </row>
    <row r="9" spans="1:23" ht="24" customHeight="1" thickBot="1" x14ac:dyDescent="0.35">
      <c r="A9" t="s">
        <v>553</v>
      </c>
      <c r="B9" t="str">
        <f t="shared" si="0"/>
        <v>Chennai</v>
      </c>
      <c r="C9" t="str">
        <f t="shared" si="1"/>
        <v>63cbd559-4eec-4e0e-b0fb-6381dfe6c073</v>
      </c>
      <c r="E9" s="51">
        <v>5</v>
      </c>
      <c r="F9" s="53" t="s">
        <v>559</v>
      </c>
      <c r="G9" s="51" t="s">
        <v>2435</v>
      </c>
      <c r="H9" s="51" t="s">
        <v>2461</v>
      </c>
      <c r="I9" s="51" t="s">
        <v>2462</v>
      </c>
      <c r="J9" s="53" t="s">
        <v>573</v>
      </c>
      <c r="K9" s="53" t="s">
        <v>142</v>
      </c>
      <c r="L9" s="51">
        <v>1977</v>
      </c>
      <c r="M9" s="52"/>
      <c r="P9" t="str">
        <f t="shared" si="2"/>
        <v>76168604-65fc-439f-8e23-05d731626567</v>
      </c>
      <c r="R9" t="s">
        <v>58</v>
      </c>
      <c r="S9" t="s">
        <v>2727</v>
      </c>
      <c r="T9" t="s">
        <v>58</v>
      </c>
      <c r="U9" t="s">
        <v>58</v>
      </c>
      <c r="V9" t="s">
        <v>2722</v>
      </c>
      <c r="W9" t="s">
        <v>2723</v>
      </c>
    </row>
    <row r="10" spans="1:23" ht="24" customHeight="1" thickBot="1" x14ac:dyDescent="0.35">
      <c r="A10" t="s">
        <v>190</v>
      </c>
      <c r="B10" t="str">
        <f t="shared" si="0"/>
        <v>Tirupathur</v>
      </c>
      <c r="C10" t="str">
        <f t="shared" si="1"/>
        <v>9070969c-1cf1-48f9-b11b-e2e1caf2025d</v>
      </c>
      <c r="E10" s="51">
        <v>6</v>
      </c>
      <c r="F10" s="53" t="s">
        <v>557</v>
      </c>
      <c r="G10" s="51" t="s">
        <v>2456</v>
      </c>
      <c r="H10" s="51" t="s">
        <v>2463</v>
      </c>
      <c r="I10" s="54">
        <v>3.4799999999999998E-2</v>
      </c>
      <c r="J10" s="53" t="s">
        <v>573</v>
      </c>
      <c r="K10" s="53" t="s">
        <v>142</v>
      </c>
      <c r="L10" s="51">
        <v>2011</v>
      </c>
      <c r="M10" s="52"/>
      <c r="P10" t="str">
        <f t="shared" si="2"/>
        <v>76168604-65fc-439f-8e23-05d731626567</v>
      </c>
      <c r="R10" t="s">
        <v>149</v>
      </c>
      <c r="S10" t="s">
        <v>2728</v>
      </c>
      <c r="T10" t="s">
        <v>149</v>
      </c>
      <c r="U10" t="s">
        <v>149</v>
      </c>
      <c r="V10" t="s">
        <v>2722</v>
      </c>
      <c r="W10" t="s">
        <v>2723</v>
      </c>
    </row>
    <row r="11" spans="1:23" ht="24" customHeight="1" thickBot="1" x14ac:dyDescent="0.35">
      <c r="A11" t="s">
        <v>629</v>
      </c>
      <c r="B11" t="str">
        <f t="shared" si="0"/>
        <v>Vellore</v>
      </c>
      <c r="C11" t="str">
        <f t="shared" si="1"/>
        <v>56ded4ab-571b-4a09-914a-e6c00bd31ee5</v>
      </c>
      <c r="E11" s="51">
        <v>7</v>
      </c>
      <c r="F11" s="53" t="s">
        <v>555</v>
      </c>
      <c r="G11" s="51" t="s">
        <v>2456</v>
      </c>
      <c r="H11" s="51" t="s">
        <v>2464</v>
      </c>
      <c r="I11" s="54">
        <v>0.19159999999999999</v>
      </c>
      <c r="J11" s="53" t="s">
        <v>2465</v>
      </c>
      <c r="K11" s="53" t="s">
        <v>607</v>
      </c>
      <c r="L11" s="51">
        <v>2011</v>
      </c>
      <c r="M11" s="52"/>
      <c r="P11" t="str">
        <f t="shared" si="2"/>
        <v>63cbd559-4eec-4e0e-b0fb-6381dfe6c073</v>
      </c>
      <c r="R11" t="s">
        <v>428</v>
      </c>
      <c r="S11" t="s">
        <v>2729</v>
      </c>
      <c r="T11" t="s">
        <v>428</v>
      </c>
      <c r="U11" t="s">
        <v>428</v>
      </c>
      <c r="V11" t="s">
        <v>2722</v>
      </c>
      <c r="W11" t="s">
        <v>2723</v>
      </c>
    </row>
    <row r="12" spans="1:23" ht="24" customHeight="1" thickBot="1" x14ac:dyDescent="0.35">
      <c r="A12" t="s">
        <v>98</v>
      </c>
      <c r="B12" t="str">
        <f t="shared" si="0"/>
        <v>Theni</v>
      </c>
      <c r="C12" t="str">
        <f t="shared" si="1"/>
        <v>95f7baf3-92ec-4aae-a8d9-7a791a502c75</v>
      </c>
      <c r="E12" s="51">
        <v>8</v>
      </c>
      <c r="F12" s="53" t="s">
        <v>553</v>
      </c>
      <c r="G12" s="51" t="s">
        <v>2456</v>
      </c>
      <c r="H12" s="51" t="s">
        <v>2466</v>
      </c>
      <c r="I12" s="54">
        <v>0.14019999999999999</v>
      </c>
      <c r="J12" s="53" t="s">
        <v>2465</v>
      </c>
      <c r="K12" s="53" t="s">
        <v>607</v>
      </c>
      <c r="L12" s="51">
        <v>2011</v>
      </c>
      <c r="M12" s="52"/>
      <c r="P12" t="str">
        <f t="shared" si="2"/>
        <v>63cbd559-4eec-4e0e-b0fb-6381dfe6c073</v>
      </c>
      <c r="R12" t="s">
        <v>2567</v>
      </c>
      <c r="S12" t="s">
        <v>2730</v>
      </c>
      <c r="T12" t="s">
        <v>2567</v>
      </c>
      <c r="U12" t="s">
        <v>2567</v>
      </c>
      <c r="V12" t="s">
        <v>2722</v>
      </c>
      <c r="W12" t="s">
        <v>2723</v>
      </c>
    </row>
    <row r="13" spans="1:23" ht="24" customHeight="1" thickBot="1" x14ac:dyDescent="0.35">
      <c r="A13" t="s">
        <v>535</v>
      </c>
      <c r="B13" t="str">
        <f t="shared" si="0"/>
        <v>Chennai</v>
      </c>
      <c r="C13" t="str">
        <f t="shared" si="1"/>
        <v>63cbd559-4eec-4e0e-b0fb-6381dfe6c073</v>
      </c>
      <c r="E13" s="51">
        <v>9</v>
      </c>
      <c r="F13" s="53" t="s">
        <v>579</v>
      </c>
      <c r="G13" s="51" t="s">
        <v>2456</v>
      </c>
      <c r="H13" s="51" t="s">
        <v>2467</v>
      </c>
      <c r="I13" s="54">
        <v>7.4200000000000002E-2</v>
      </c>
      <c r="J13" s="53" t="s">
        <v>2465</v>
      </c>
      <c r="K13" s="53" t="s">
        <v>142</v>
      </c>
      <c r="L13" s="51">
        <v>2011</v>
      </c>
      <c r="M13" s="52"/>
      <c r="P13" t="str">
        <f t="shared" si="2"/>
        <v>63cbd559-4eec-4e0e-b0fb-6381dfe6c073</v>
      </c>
      <c r="R13" t="s">
        <v>675</v>
      </c>
      <c r="S13" t="s">
        <v>2731</v>
      </c>
      <c r="T13" t="s">
        <v>675</v>
      </c>
      <c r="U13" t="s">
        <v>675</v>
      </c>
      <c r="V13" t="s">
        <v>2722</v>
      </c>
      <c r="W13" t="s">
        <v>2723</v>
      </c>
    </row>
    <row r="14" spans="1:23" ht="24" customHeight="1" thickBot="1" x14ac:dyDescent="0.35">
      <c r="A14" t="s">
        <v>278</v>
      </c>
      <c r="B14" t="str">
        <f t="shared" si="0"/>
        <v>Erode</v>
      </c>
      <c r="C14" t="str">
        <f t="shared" si="1"/>
        <v>e2efd18f-6894-41eb-a8db-08cdb7f21267</v>
      </c>
      <c r="E14" s="51">
        <v>10</v>
      </c>
      <c r="F14" s="53" t="s">
        <v>581</v>
      </c>
      <c r="G14" s="51" t="s">
        <v>2456</v>
      </c>
      <c r="H14" s="51" t="s">
        <v>2468</v>
      </c>
      <c r="I14" s="54">
        <v>0.21379999999999999</v>
      </c>
      <c r="J14" s="53" t="s">
        <v>2465</v>
      </c>
      <c r="K14" s="53" t="s">
        <v>2469</v>
      </c>
      <c r="L14" s="51">
        <v>1967</v>
      </c>
      <c r="M14" s="52"/>
      <c r="P14" t="str">
        <f t="shared" si="2"/>
        <v>63cbd559-4eec-4e0e-b0fb-6381dfe6c073</v>
      </c>
      <c r="R14" t="s">
        <v>157</v>
      </c>
      <c r="S14" t="s">
        <v>2732</v>
      </c>
      <c r="T14" t="s">
        <v>157</v>
      </c>
      <c r="U14" t="s">
        <v>157</v>
      </c>
      <c r="V14" t="s">
        <v>2722</v>
      </c>
      <c r="W14" t="s">
        <v>2723</v>
      </c>
    </row>
    <row r="15" spans="1:23" ht="24" customHeight="1" thickBot="1" x14ac:dyDescent="0.35">
      <c r="A15" t="s">
        <v>621</v>
      </c>
      <c r="B15" t="str">
        <f t="shared" si="0"/>
        <v>Ranipet</v>
      </c>
      <c r="C15" t="str">
        <f t="shared" si="1"/>
        <v>4fa55af9-22fb-4523-b6c5-1629a9db82a5</v>
      </c>
      <c r="E15" s="51">
        <v>11</v>
      </c>
      <c r="F15" s="53" t="s">
        <v>583</v>
      </c>
      <c r="G15" s="51"/>
      <c r="H15" s="51" t="s">
        <v>2470</v>
      </c>
      <c r="I15" s="54">
        <v>0.25519999999999998</v>
      </c>
      <c r="J15" s="53" t="s">
        <v>2465</v>
      </c>
      <c r="K15" s="53" t="s">
        <v>2469</v>
      </c>
      <c r="L15" s="51">
        <v>1977</v>
      </c>
      <c r="M15" s="52"/>
      <c r="P15" t="str">
        <f t="shared" si="2"/>
        <v>63cbd559-4eec-4e0e-b0fb-6381dfe6c073</v>
      </c>
      <c r="R15" t="s">
        <v>334</v>
      </c>
      <c r="S15" t="s">
        <v>2733</v>
      </c>
      <c r="T15" t="s">
        <v>334</v>
      </c>
      <c r="U15" t="s">
        <v>334</v>
      </c>
      <c r="V15" t="s">
        <v>2722</v>
      </c>
      <c r="W15" t="s">
        <v>2723</v>
      </c>
    </row>
    <row r="16" spans="1:23" ht="24" customHeight="1" thickBot="1" x14ac:dyDescent="0.35">
      <c r="A16" t="s">
        <v>172</v>
      </c>
      <c r="B16" t="str">
        <f t="shared" si="0"/>
        <v>Tiruvannamalai</v>
      </c>
      <c r="C16" t="str">
        <f t="shared" si="1"/>
        <v>2fd5e362-8a2e-4b90-8d5f-b71353a07527</v>
      </c>
      <c r="E16" s="51">
        <v>12</v>
      </c>
      <c r="F16" s="53" t="s">
        <v>549</v>
      </c>
      <c r="G16" s="51" t="s">
        <v>2456</v>
      </c>
      <c r="H16" s="51" t="s">
        <v>2471</v>
      </c>
      <c r="I16" s="54">
        <v>0.29470000000000002</v>
      </c>
      <c r="J16" s="53" t="s">
        <v>2465</v>
      </c>
      <c r="K16" s="53" t="s">
        <v>2469</v>
      </c>
      <c r="L16" s="51">
        <v>1952</v>
      </c>
      <c r="M16" s="52"/>
      <c r="P16" t="str">
        <f t="shared" si="2"/>
        <v>63cbd559-4eec-4e0e-b0fb-6381dfe6c073</v>
      </c>
      <c r="R16" t="s">
        <v>44</v>
      </c>
      <c r="S16" t="s">
        <v>2734</v>
      </c>
      <c r="T16" t="s">
        <v>44</v>
      </c>
      <c r="U16" t="s">
        <v>44</v>
      </c>
      <c r="V16" t="s">
        <v>2722</v>
      </c>
      <c r="W16" t="s">
        <v>2723</v>
      </c>
    </row>
    <row r="17" spans="1:23" ht="24" customHeight="1" thickBot="1" x14ac:dyDescent="0.35">
      <c r="A17" t="s">
        <v>800</v>
      </c>
      <c r="B17" t="str">
        <f t="shared" si="0"/>
        <v>Pudukkottai</v>
      </c>
      <c r="C17" t="str">
        <f t="shared" si="1"/>
        <v>0fd86ea7-25eb-4f20-b4ad-2fe7dda7e382</v>
      </c>
      <c r="E17" s="51">
        <v>13</v>
      </c>
      <c r="F17" s="53" t="s">
        <v>28</v>
      </c>
      <c r="G17" s="51" t="s">
        <v>2456</v>
      </c>
      <c r="H17" s="51" t="s">
        <v>2472</v>
      </c>
      <c r="I17" s="54">
        <v>0.26279999999999998</v>
      </c>
      <c r="J17" s="53" t="s">
        <v>2465</v>
      </c>
      <c r="K17" s="53" t="s">
        <v>2469</v>
      </c>
      <c r="L17" s="51">
        <v>2011</v>
      </c>
      <c r="M17" s="52"/>
      <c r="P17" t="str">
        <f t="shared" si="2"/>
        <v>63cbd559-4eec-4e0e-b0fb-6381dfe6c073</v>
      </c>
      <c r="R17" t="s">
        <v>196</v>
      </c>
      <c r="S17" t="s">
        <v>2735</v>
      </c>
      <c r="T17" t="s">
        <v>196</v>
      </c>
      <c r="U17" t="s">
        <v>196</v>
      </c>
      <c r="V17" t="s">
        <v>2722</v>
      </c>
      <c r="W17" t="s">
        <v>2723</v>
      </c>
    </row>
    <row r="18" spans="1:23" ht="24" customHeight="1" thickBot="1" x14ac:dyDescent="0.35">
      <c r="A18" t="s">
        <v>220</v>
      </c>
      <c r="B18" t="str">
        <f t="shared" si="0"/>
        <v>Karur</v>
      </c>
      <c r="C18" t="str">
        <f t="shared" si="1"/>
        <v>43e8d60c-0e2c-42f0-95d9-48b6ed30d923</v>
      </c>
      <c r="E18" s="51">
        <v>14</v>
      </c>
      <c r="F18" s="53" t="s">
        <v>547</v>
      </c>
      <c r="G18" s="51" t="s">
        <v>2456</v>
      </c>
      <c r="H18" s="51" t="s">
        <v>2473</v>
      </c>
      <c r="I18" s="54">
        <v>0.37419999999999998</v>
      </c>
      <c r="J18" s="53" t="s">
        <v>2465</v>
      </c>
      <c r="K18" s="53" t="s">
        <v>2474</v>
      </c>
      <c r="L18" s="51">
        <v>1977</v>
      </c>
      <c r="M18" s="52"/>
      <c r="P18" t="str">
        <f t="shared" si="2"/>
        <v>63cbd559-4eec-4e0e-b0fb-6381dfe6c073</v>
      </c>
      <c r="R18" t="s">
        <v>2666</v>
      </c>
      <c r="S18" t="s">
        <v>2736</v>
      </c>
      <c r="T18" t="s">
        <v>2666</v>
      </c>
      <c r="U18" t="s">
        <v>2666</v>
      </c>
      <c r="V18" t="s">
        <v>2722</v>
      </c>
      <c r="W18" t="s">
        <v>2723</v>
      </c>
    </row>
    <row r="19" spans="1:23" ht="24" customHeight="1" thickBot="1" x14ac:dyDescent="0.35">
      <c r="A19" t="s">
        <v>163</v>
      </c>
      <c r="B19" t="str">
        <f t="shared" si="0"/>
        <v>Ranipet</v>
      </c>
      <c r="C19" t="str">
        <f t="shared" si="1"/>
        <v>4fa55af9-22fb-4523-b6c5-1629a9db82a5</v>
      </c>
      <c r="E19" s="51">
        <v>15</v>
      </c>
      <c r="F19" s="53" t="s">
        <v>588</v>
      </c>
      <c r="G19" s="51" t="s">
        <v>2435</v>
      </c>
      <c r="H19" s="51" t="s">
        <v>2475</v>
      </c>
      <c r="I19" s="54">
        <v>0.18509999999999999</v>
      </c>
      <c r="J19" s="53" t="s">
        <v>2465</v>
      </c>
      <c r="K19" s="53" t="s">
        <v>2469</v>
      </c>
      <c r="L19" s="51">
        <v>2011</v>
      </c>
      <c r="M19" s="52"/>
      <c r="P19" t="str">
        <f t="shared" si="2"/>
        <v>63cbd559-4eec-4e0e-b0fb-6381dfe6c073</v>
      </c>
      <c r="R19" t="s">
        <v>774</v>
      </c>
      <c r="S19" t="s">
        <v>2737</v>
      </c>
      <c r="T19" t="s">
        <v>774</v>
      </c>
      <c r="U19" t="s">
        <v>774</v>
      </c>
      <c r="V19" t="s">
        <v>2722</v>
      </c>
      <c r="W19" t="s">
        <v>2723</v>
      </c>
    </row>
    <row r="20" spans="1:23" ht="24" customHeight="1" thickBot="1" x14ac:dyDescent="0.35">
      <c r="A20" t="s">
        <v>46</v>
      </c>
      <c r="B20" t="str">
        <f t="shared" si="0"/>
        <v>Ariyalur</v>
      </c>
      <c r="C20" t="str">
        <f t="shared" si="1"/>
        <v>765638d5-e10a-48eb-8d27-f6d14840aae6</v>
      </c>
      <c r="E20" s="51">
        <v>16</v>
      </c>
      <c r="F20" s="53" t="s">
        <v>590</v>
      </c>
      <c r="G20" s="51" t="s">
        <v>2435</v>
      </c>
      <c r="H20" s="51" t="s">
        <v>2476</v>
      </c>
      <c r="I20" s="54">
        <v>0.50790000000000002</v>
      </c>
      <c r="J20" s="53" t="s">
        <v>2465</v>
      </c>
      <c r="K20" s="53" t="s">
        <v>2474</v>
      </c>
      <c r="L20" s="51">
        <v>1957</v>
      </c>
      <c r="M20" s="52"/>
      <c r="P20" t="str">
        <f t="shared" si="2"/>
        <v>63cbd559-4eec-4e0e-b0fb-6381dfe6c073</v>
      </c>
      <c r="R20" t="s">
        <v>70</v>
      </c>
      <c r="S20" t="s">
        <v>2738</v>
      </c>
      <c r="T20" t="s">
        <v>70</v>
      </c>
      <c r="U20" t="s">
        <v>70</v>
      </c>
      <c r="V20" t="s">
        <v>2722</v>
      </c>
      <c r="W20" t="s">
        <v>2723</v>
      </c>
    </row>
    <row r="21" spans="1:23" ht="24" customHeight="1" thickBot="1" x14ac:dyDescent="0.35">
      <c r="A21" t="s">
        <v>108</v>
      </c>
      <c r="B21" t="str">
        <f t="shared" si="0"/>
        <v>Virudhunagar</v>
      </c>
      <c r="C21" t="str">
        <f t="shared" si="1"/>
        <v>6c99dc2a-7e9b-49e5-b090-58033936d735</v>
      </c>
      <c r="E21" s="51">
        <v>17</v>
      </c>
      <c r="F21" s="53" t="s">
        <v>543</v>
      </c>
      <c r="G21" s="51" t="s">
        <v>2456</v>
      </c>
      <c r="H21" s="51" t="s">
        <v>2477</v>
      </c>
      <c r="I21" s="54">
        <v>0.18529999999999999</v>
      </c>
      <c r="J21" s="53" t="s">
        <v>2465</v>
      </c>
      <c r="K21" s="53" t="s">
        <v>2469</v>
      </c>
      <c r="L21" s="51">
        <v>1977</v>
      </c>
      <c r="M21" s="52"/>
      <c r="P21" t="str">
        <f t="shared" si="2"/>
        <v>63cbd559-4eec-4e0e-b0fb-6381dfe6c073</v>
      </c>
      <c r="R21" t="s">
        <v>265</v>
      </c>
      <c r="S21" t="s">
        <v>2739</v>
      </c>
      <c r="T21" t="s">
        <v>265</v>
      </c>
      <c r="U21" t="s">
        <v>265</v>
      </c>
      <c r="V21" t="s">
        <v>2722</v>
      </c>
      <c r="W21" t="s">
        <v>2723</v>
      </c>
    </row>
    <row r="22" spans="1:23" ht="24" customHeight="1" thickBot="1" x14ac:dyDescent="0.35">
      <c r="A22" t="s">
        <v>431</v>
      </c>
      <c r="B22" t="str">
        <f t="shared" si="0"/>
        <v>Dindigul</v>
      </c>
      <c r="C22" t="str">
        <f t="shared" si="1"/>
        <v>69483f23-6312-4c39-826f-a058c83f421a</v>
      </c>
      <c r="E22" s="51">
        <v>18</v>
      </c>
      <c r="F22" s="53" t="s">
        <v>541</v>
      </c>
      <c r="G22" s="51" t="s">
        <v>2456</v>
      </c>
      <c r="H22" s="51" t="s">
        <v>2478</v>
      </c>
      <c r="I22" s="54">
        <v>0.33489999999999998</v>
      </c>
      <c r="J22" s="53" t="s">
        <v>2465</v>
      </c>
      <c r="K22" s="53" t="s">
        <v>2474</v>
      </c>
      <c r="L22" s="51">
        <v>1952</v>
      </c>
      <c r="M22" s="52"/>
      <c r="P22" t="str">
        <f t="shared" si="2"/>
        <v>63cbd559-4eec-4e0e-b0fb-6381dfe6c073</v>
      </c>
      <c r="R22" t="s">
        <v>756</v>
      </c>
      <c r="S22" t="s">
        <v>2740</v>
      </c>
      <c r="T22" t="s">
        <v>756</v>
      </c>
      <c r="U22" t="s">
        <v>756</v>
      </c>
      <c r="V22" t="s">
        <v>2722</v>
      </c>
      <c r="W22" t="s">
        <v>2723</v>
      </c>
    </row>
    <row r="23" spans="1:23" ht="24" customHeight="1" thickBot="1" x14ac:dyDescent="0.35">
      <c r="A23" t="s">
        <v>679</v>
      </c>
      <c r="B23" t="str">
        <f t="shared" si="0"/>
        <v>Salem</v>
      </c>
      <c r="C23" t="str">
        <f t="shared" si="1"/>
        <v>62d629ce-cf5a-4c6c-9e52-d7fe59a7b356</v>
      </c>
      <c r="E23" s="51">
        <v>19</v>
      </c>
      <c r="F23" s="53" t="s">
        <v>539</v>
      </c>
      <c r="G23" s="51" t="s">
        <v>2456</v>
      </c>
      <c r="H23" s="51" t="s">
        <v>2479</v>
      </c>
      <c r="I23" s="54">
        <v>0.2999</v>
      </c>
      <c r="J23" s="53" t="s">
        <v>2465</v>
      </c>
      <c r="K23" s="53" t="s">
        <v>2474</v>
      </c>
      <c r="L23" s="51">
        <v>2011</v>
      </c>
      <c r="M23" s="52"/>
      <c r="P23" t="str">
        <f t="shared" si="2"/>
        <v>63cbd559-4eec-4e0e-b0fb-6381dfe6c073</v>
      </c>
      <c r="R23" t="s">
        <v>382</v>
      </c>
      <c r="S23" t="s">
        <v>2741</v>
      </c>
      <c r="T23" t="s">
        <v>382</v>
      </c>
      <c r="U23" t="s">
        <v>382</v>
      </c>
      <c r="V23" t="s">
        <v>2722</v>
      </c>
      <c r="W23" t="s">
        <v>2723</v>
      </c>
    </row>
    <row r="24" spans="1:23" ht="24" customHeight="1" thickBot="1" x14ac:dyDescent="0.35">
      <c r="A24" t="s">
        <v>557</v>
      </c>
      <c r="B24" t="str">
        <f t="shared" si="0"/>
        <v>Thiruvallur</v>
      </c>
      <c r="C24" t="str">
        <f t="shared" si="1"/>
        <v>76168604-65fc-439f-8e23-05d731626567</v>
      </c>
      <c r="E24" s="51">
        <v>20</v>
      </c>
      <c r="F24" s="53" t="s">
        <v>537</v>
      </c>
      <c r="G24" s="51" t="s">
        <v>2456</v>
      </c>
      <c r="H24" s="51" t="s">
        <v>2480</v>
      </c>
      <c r="I24" s="54">
        <v>0.3589</v>
      </c>
      <c r="J24" s="53" t="s">
        <v>2465</v>
      </c>
      <c r="K24" s="53" t="s">
        <v>2474</v>
      </c>
      <c r="L24" s="51">
        <v>1952</v>
      </c>
      <c r="M24" s="52"/>
      <c r="P24" t="str">
        <f t="shared" si="2"/>
        <v>63cbd559-4eec-4e0e-b0fb-6381dfe6c073</v>
      </c>
      <c r="R24" t="s">
        <v>354</v>
      </c>
      <c r="S24" t="s">
        <v>2742</v>
      </c>
      <c r="T24" t="s">
        <v>354</v>
      </c>
      <c r="U24" t="s">
        <v>354</v>
      </c>
      <c r="V24" t="s">
        <v>2722</v>
      </c>
      <c r="W24" t="s">
        <v>2723</v>
      </c>
    </row>
    <row r="25" spans="1:23" ht="24" customHeight="1" thickBot="1" x14ac:dyDescent="0.35">
      <c r="A25" t="s">
        <v>719</v>
      </c>
      <c r="B25" t="str">
        <f t="shared" si="0"/>
        <v>Tiruppur</v>
      </c>
      <c r="C25" t="str">
        <f t="shared" si="1"/>
        <v>13563db6-dce7-4b82-81dd-bac5d416110d</v>
      </c>
      <c r="E25" s="51">
        <v>21</v>
      </c>
      <c r="F25" s="53" t="s">
        <v>535</v>
      </c>
      <c r="G25" s="51" t="s">
        <v>2456</v>
      </c>
      <c r="H25" s="51" t="s">
        <v>2481</v>
      </c>
      <c r="I25" s="54">
        <v>0.36580000000000001</v>
      </c>
      <c r="J25" s="53" t="s">
        <v>2465</v>
      </c>
      <c r="K25" s="53" t="s">
        <v>2474</v>
      </c>
      <c r="L25" s="51">
        <v>1977</v>
      </c>
      <c r="M25" s="52"/>
      <c r="P25" t="str">
        <f t="shared" si="2"/>
        <v>63cbd559-4eec-4e0e-b0fb-6381dfe6c073</v>
      </c>
      <c r="R25" t="s">
        <v>512</v>
      </c>
      <c r="S25" t="s">
        <v>2743</v>
      </c>
      <c r="T25" t="s">
        <v>512</v>
      </c>
      <c r="U25" t="s">
        <v>512</v>
      </c>
      <c r="V25" t="s">
        <v>2722</v>
      </c>
      <c r="W25" t="s">
        <v>2723</v>
      </c>
    </row>
    <row r="26" spans="1:23" ht="24" customHeight="1" thickBot="1" x14ac:dyDescent="0.35">
      <c r="A26" t="s">
        <v>194</v>
      </c>
      <c r="B26" t="str">
        <f t="shared" si="0"/>
        <v>Krishnagiri</v>
      </c>
      <c r="C26" t="str">
        <f t="shared" si="1"/>
        <v>50ffbb0b-1865-4bf1-9af1-2af3f37ff5bd</v>
      </c>
      <c r="E26" s="51">
        <v>22</v>
      </c>
      <c r="F26" s="53" t="s">
        <v>533</v>
      </c>
      <c r="G26" s="51" t="s">
        <v>2456</v>
      </c>
      <c r="H26" s="51" t="s">
        <v>2482</v>
      </c>
      <c r="I26" s="54">
        <v>0.3261</v>
      </c>
      <c r="J26" s="53" t="s">
        <v>2465</v>
      </c>
      <c r="K26" s="53" t="s">
        <v>2483</v>
      </c>
      <c r="L26" s="51">
        <v>2011</v>
      </c>
      <c r="M26" s="52"/>
      <c r="P26" t="str">
        <f t="shared" si="2"/>
        <v>63cbd559-4eec-4e0e-b0fb-6381dfe6c073</v>
      </c>
      <c r="R26" t="s">
        <v>2549</v>
      </c>
      <c r="S26" t="s">
        <v>2744</v>
      </c>
      <c r="T26" t="s">
        <v>2549</v>
      </c>
      <c r="U26" t="s">
        <v>2549</v>
      </c>
      <c r="V26" t="s">
        <v>2722</v>
      </c>
      <c r="W26" t="s">
        <v>2723</v>
      </c>
    </row>
    <row r="27" spans="1:23" ht="24" customHeight="1" thickBot="1" x14ac:dyDescent="0.35">
      <c r="A27" t="s">
        <v>40</v>
      </c>
      <c r="B27" t="str">
        <f t="shared" si="0"/>
        <v>Erode</v>
      </c>
      <c r="C27" t="str">
        <f t="shared" si="1"/>
        <v>e2efd18f-6894-41eb-a8db-08cdb7f21267</v>
      </c>
      <c r="E27" s="51">
        <v>23</v>
      </c>
      <c r="F27" s="53" t="s">
        <v>531</v>
      </c>
      <c r="G27" s="51" t="s">
        <v>2456</v>
      </c>
      <c r="H27" s="51" t="s">
        <v>2484</v>
      </c>
      <c r="I27" s="54">
        <v>0.28060000000000002</v>
      </c>
      <c r="J27" s="53" t="s">
        <v>2465</v>
      </c>
      <c r="K27" s="53" t="s">
        <v>2483</v>
      </c>
      <c r="L27" s="51">
        <v>1952</v>
      </c>
      <c r="M27" s="52"/>
      <c r="P27" t="str">
        <f t="shared" si="2"/>
        <v>63cbd559-4eec-4e0e-b0fb-6381dfe6c073</v>
      </c>
      <c r="R27" t="s">
        <v>2746</v>
      </c>
      <c r="S27" t="s">
        <v>2745</v>
      </c>
      <c r="T27" t="s">
        <v>2746</v>
      </c>
      <c r="U27" t="s">
        <v>2746</v>
      </c>
      <c r="V27" t="s">
        <v>2722</v>
      </c>
      <c r="W27" t="s">
        <v>2723</v>
      </c>
    </row>
    <row r="28" spans="1:23" ht="24" customHeight="1" thickBot="1" x14ac:dyDescent="0.35">
      <c r="A28" t="s">
        <v>710</v>
      </c>
      <c r="B28" t="str">
        <f t="shared" si="0"/>
        <v>Erode</v>
      </c>
      <c r="C28" t="str">
        <f t="shared" si="1"/>
        <v>e2efd18f-6894-41eb-a8db-08cdb7f21267</v>
      </c>
      <c r="E28" s="51">
        <v>24</v>
      </c>
      <c r="F28" s="53" t="s">
        <v>599</v>
      </c>
      <c r="G28" s="51" t="s">
        <v>2456</v>
      </c>
      <c r="H28" s="51" t="s">
        <v>2485</v>
      </c>
      <c r="I28" s="54">
        <v>0.36759999999999998</v>
      </c>
      <c r="J28" s="53" t="s">
        <v>2465</v>
      </c>
      <c r="K28" s="53" t="s">
        <v>2483</v>
      </c>
      <c r="L28" s="51">
        <v>1957</v>
      </c>
      <c r="M28" s="52"/>
      <c r="P28" t="str">
        <f t="shared" si="2"/>
        <v>63cbd559-4eec-4e0e-b0fb-6381dfe6c073</v>
      </c>
      <c r="R28" t="s">
        <v>126</v>
      </c>
      <c r="S28" t="s">
        <v>2747</v>
      </c>
      <c r="T28" t="s">
        <v>126</v>
      </c>
      <c r="U28" t="s">
        <v>126</v>
      </c>
      <c r="V28" t="s">
        <v>2722</v>
      </c>
      <c r="W28" t="s">
        <v>2723</v>
      </c>
    </row>
    <row r="29" spans="1:23" ht="24" customHeight="1" thickBot="1" x14ac:dyDescent="0.35">
      <c r="A29" t="s">
        <v>62</v>
      </c>
      <c r="B29" t="str">
        <f t="shared" si="0"/>
        <v>Cuddalore</v>
      </c>
      <c r="C29" t="str">
        <f t="shared" si="1"/>
        <v>8e63bc03-1c9e-4f11-bfec-37eea3e8d2d1</v>
      </c>
      <c r="E29" s="51">
        <v>25</v>
      </c>
      <c r="F29" s="53" t="s">
        <v>527</v>
      </c>
      <c r="G29" s="51" t="s">
        <v>2456</v>
      </c>
      <c r="H29" s="51" t="s">
        <v>2486</v>
      </c>
      <c r="I29" s="54">
        <v>0.2802</v>
      </c>
      <c r="J29" s="53" t="s">
        <v>2465</v>
      </c>
      <c r="K29" s="53" t="s">
        <v>2483</v>
      </c>
      <c r="L29" s="51">
        <v>1952</v>
      </c>
      <c r="M29" s="52"/>
      <c r="P29" t="str">
        <f t="shared" si="2"/>
        <v>63cbd559-4eec-4e0e-b0fb-6381dfe6c073</v>
      </c>
      <c r="R29" t="s">
        <v>389</v>
      </c>
      <c r="S29" t="s">
        <v>2748</v>
      </c>
      <c r="T29" t="s">
        <v>389</v>
      </c>
      <c r="U29" t="s">
        <v>389</v>
      </c>
      <c r="V29" t="s">
        <v>2722</v>
      </c>
      <c r="W29" t="s">
        <v>2723</v>
      </c>
    </row>
    <row r="30" spans="1:23" ht="24" customHeight="1" thickBot="1" x14ac:dyDescent="0.35">
      <c r="A30" t="s">
        <v>100</v>
      </c>
      <c r="B30" t="str">
        <f t="shared" si="0"/>
        <v>Theni</v>
      </c>
      <c r="C30" t="str">
        <f t="shared" si="1"/>
        <v>95f7baf3-92ec-4aae-a8d9-7a791a502c75</v>
      </c>
      <c r="E30" s="51">
        <v>26</v>
      </c>
      <c r="F30" s="53" t="s">
        <v>602</v>
      </c>
      <c r="G30" s="51" t="s">
        <v>2456</v>
      </c>
      <c r="H30" s="51" t="s">
        <v>2487</v>
      </c>
      <c r="I30" s="54">
        <v>0.32700000000000001</v>
      </c>
      <c r="J30" s="53" t="s">
        <v>2465</v>
      </c>
      <c r="K30" s="53" t="s">
        <v>2483</v>
      </c>
      <c r="L30" s="51">
        <v>2011</v>
      </c>
      <c r="M30" s="52"/>
      <c r="P30" t="str">
        <f t="shared" si="2"/>
        <v>63cbd559-4eec-4e0e-b0fb-6381dfe6c073</v>
      </c>
      <c r="R30" t="s">
        <v>2750</v>
      </c>
      <c r="S30" t="s">
        <v>2749</v>
      </c>
      <c r="T30" t="s">
        <v>2750</v>
      </c>
      <c r="U30" t="s">
        <v>2750</v>
      </c>
      <c r="V30" t="s">
        <v>2722</v>
      </c>
      <c r="W30" t="s">
        <v>2723</v>
      </c>
    </row>
    <row r="31" spans="1:23" ht="24" customHeight="1" thickBot="1" x14ac:dyDescent="0.35">
      <c r="A31" t="s">
        <v>151</v>
      </c>
      <c r="B31" t="str">
        <f t="shared" si="0"/>
        <v>Chengalpattu</v>
      </c>
      <c r="C31" t="str">
        <f t="shared" si="1"/>
        <v>33b86357-1153-4e41-9b99-b9685e128df9</v>
      </c>
      <c r="E31" s="51">
        <v>27</v>
      </c>
      <c r="F31" s="53" t="s">
        <v>604</v>
      </c>
      <c r="G31" s="51" t="s">
        <v>2456</v>
      </c>
      <c r="H31" s="51" t="s">
        <v>2488</v>
      </c>
      <c r="I31" s="54">
        <v>0.2316</v>
      </c>
      <c r="J31" s="53" t="s">
        <v>2465</v>
      </c>
      <c r="K31" s="53" t="s">
        <v>2483</v>
      </c>
      <c r="L31" s="51">
        <v>2011</v>
      </c>
      <c r="M31" s="52"/>
      <c r="P31" t="str">
        <f t="shared" si="2"/>
        <v>63cbd559-4eec-4e0e-b0fb-6381dfe6c073</v>
      </c>
      <c r="R31" t="s">
        <v>2670</v>
      </c>
      <c r="S31" t="s">
        <v>2751</v>
      </c>
      <c r="T31" t="s">
        <v>2670</v>
      </c>
      <c r="U31" t="s">
        <v>2670</v>
      </c>
      <c r="V31" t="s">
        <v>2722</v>
      </c>
      <c r="W31" t="s">
        <v>2723</v>
      </c>
    </row>
    <row r="32" spans="1:23" ht="24" customHeight="1" thickBot="1" x14ac:dyDescent="0.35">
      <c r="A32" t="s">
        <v>496</v>
      </c>
      <c r="B32" t="str">
        <f t="shared" si="0"/>
        <v>Tiruvannamalai</v>
      </c>
      <c r="C32" t="str">
        <f t="shared" si="1"/>
        <v>2fd5e362-8a2e-4b90-8d5f-b71353a07527</v>
      </c>
      <c r="E32" s="51">
        <v>28</v>
      </c>
      <c r="F32" s="53" t="s">
        <v>523</v>
      </c>
      <c r="G32" s="51" t="s">
        <v>2456</v>
      </c>
      <c r="H32" s="51" t="s">
        <v>2489</v>
      </c>
      <c r="I32" s="54">
        <v>0.23899999999999999</v>
      </c>
      <c r="J32" s="53" t="s">
        <v>2465</v>
      </c>
      <c r="K32" s="53" t="s">
        <v>607</v>
      </c>
      <c r="L32" s="51">
        <v>1977</v>
      </c>
      <c r="M32" s="52"/>
      <c r="P32" t="str">
        <f t="shared" si="2"/>
        <v>63cbd559-4eec-4e0e-b0fb-6381dfe6c073</v>
      </c>
      <c r="R32" t="s">
        <v>573</v>
      </c>
      <c r="S32" t="s">
        <v>2752</v>
      </c>
      <c r="T32" t="s">
        <v>573</v>
      </c>
      <c r="U32" t="s">
        <v>573</v>
      </c>
      <c r="V32" t="s">
        <v>2722</v>
      </c>
      <c r="W32" t="s">
        <v>2723</v>
      </c>
    </row>
    <row r="33" spans="1:23" ht="24" customHeight="1" thickBot="1" x14ac:dyDescent="0.35">
      <c r="A33" t="s">
        <v>539</v>
      </c>
      <c r="B33" t="str">
        <f t="shared" si="0"/>
        <v>Chennai</v>
      </c>
      <c r="C33" t="str">
        <f t="shared" si="1"/>
        <v>63cbd559-4eec-4e0e-b0fb-6381dfe6c073</v>
      </c>
      <c r="E33" s="51">
        <v>29</v>
      </c>
      <c r="F33" s="53" t="s">
        <v>607</v>
      </c>
      <c r="G33" s="51" t="s">
        <v>2435</v>
      </c>
      <c r="H33" s="51" t="s">
        <v>2490</v>
      </c>
      <c r="I33" s="51" t="s">
        <v>2491</v>
      </c>
      <c r="J33" s="53" t="s">
        <v>157</v>
      </c>
      <c r="K33" s="53" t="s">
        <v>607</v>
      </c>
      <c r="L33" s="51">
        <v>1952</v>
      </c>
      <c r="M33" s="52"/>
      <c r="P33" t="str">
        <f t="shared" si="2"/>
        <v>a8c5de5c-8c96-4943-9ba3-6792f4a0c35b</v>
      </c>
      <c r="R33" t="s">
        <v>784</v>
      </c>
      <c r="S33" s="42" t="s">
        <v>2753</v>
      </c>
      <c r="T33" t="s">
        <v>784</v>
      </c>
      <c r="U33" t="s">
        <v>784</v>
      </c>
      <c r="V33" t="s">
        <v>2722</v>
      </c>
      <c r="W33" t="s">
        <v>2723</v>
      </c>
    </row>
    <row r="34" spans="1:23" ht="24" customHeight="1" thickBot="1" x14ac:dyDescent="0.35">
      <c r="A34" t="s">
        <v>174</v>
      </c>
      <c r="B34" t="str">
        <f t="shared" si="0"/>
        <v>Tiruvannamalai</v>
      </c>
      <c r="C34" t="str">
        <f t="shared" si="1"/>
        <v>2fd5e362-8a2e-4b90-8d5f-b71353a07527</v>
      </c>
      <c r="E34" s="51">
        <v>30</v>
      </c>
      <c r="F34" s="53" t="s">
        <v>609</v>
      </c>
      <c r="G34" s="51" t="s">
        <v>2456</v>
      </c>
      <c r="H34" s="51" t="s">
        <v>2492</v>
      </c>
      <c r="I34" s="54">
        <v>0.2429</v>
      </c>
      <c r="J34" s="53" t="s">
        <v>151</v>
      </c>
      <c r="K34" s="53" t="s">
        <v>607</v>
      </c>
      <c r="L34" s="51">
        <v>2011</v>
      </c>
      <c r="M34" s="52"/>
      <c r="P34" t="str">
        <f t="shared" si="2"/>
        <v>33b86357-1153-4e41-9b99-b9685e128df9</v>
      </c>
      <c r="R34" t="s">
        <v>118</v>
      </c>
      <c r="S34" t="s">
        <v>2754</v>
      </c>
      <c r="T34" t="s">
        <v>118</v>
      </c>
      <c r="U34" t="s">
        <v>118</v>
      </c>
      <c r="V34" t="s">
        <v>2722</v>
      </c>
      <c r="W34" t="s">
        <v>2723</v>
      </c>
    </row>
    <row r="35" spans="1:23" ht="24" customHeight="1" thickBot="1" x14ac:dyDescent="0.35">
      <c r="A35" t="s">
        <v>615</v>
      </c>
      <c r="B35" t="str">
        <f t="shared" si="0"/>
        <v>Chengalpattu</v>
      </c>
      <c r="C35" t="str">
        <f t="shared" si="1"/>
        <v>33b86357-1153-4e41-9b99-b9685e128df9</v>
      </c>
      <c r="E35" s="51">
        <v>31</v>
      </c>
      <c r="F35" s="53" t="s">
        <v>521</v>
      </c>
      <c r="G35" s="51" t="s">
        <v>2456</v>
      </c>
      <c r="H35" s="51" t="s">
        <v>2493</v>
      </c>
      <c r="I35" s="54">
        <v>0.221</v>
      </c>
      <c r="J35" s="53" t="s">
        <v>151</v>
      </c>
      <c r="K35" s="53" t="s">
        <v>607</v>
      </c>
      <c r="L35" s="51">
        <v>1977</v>
      </c>
      <c r="M35" s="52"/>
      <c r="P35" t="str">
        <f t="shared" si="2"/>
        <v>33b86357-1153-4e41-9b99-b9685e128df9</v>
      </c>
      <c r="R35" t="s">
        <v>2613</v>
      </c>
      <c r="S35" t="s">
        <v>2755</v>
      </c>
      <c r="T35" t="s">
        <v>2613</v>
      </c>
      <c r="U35" t="s">
        <v>2613</v>
      </c>
      <c r="V35" t="s">
        <v>2722</v>
      </c>
      <c r="W35" t="s">
        <v>2723</v>
      </c>
    </row>
    <row r="36" spans="1:23" ht="24" customHeight="1" thickBot="1" x14ac:dyDescent="0.35">
      <c r="A36" t="s">
        <v>64</v>
      </c>
      <c r="B36" t="str">
        <f t="shared" si="0"/>
        <v>Cuddalore</v>
      </c>
      <c r="C36" t="str">
        <f t="shared" si="1"/>
        <v>8e63bc03-1c9e-4f11-bfec-37eea3e8d2d1</v>
      </c>
      <c r="E36" s="51">
        <v>32</v>
      </c>
      <c r="F36" s="53" t="s">
        <v>151</v>
      </c>
      <c r="G36" s="51" t="s">
        <v>2456</v>
      </c>
      <c r="H36" s="51" t="s">
        <v>2494</v>
      </c>
      <c r="I36" s="54">
        <v>0.1447</v>
      </c>
      <c r="J36" s="53" t="s">
        <v>151</v>
      </c>
      <c r="K36" s="53" t="s">
        <v>515</v>
      </c>
      <c r="L36" s="51">
        <v>1952</v>
      </c>
      <c r="M36" s="52"/>
      <c r="P36" t="str">
        <f t="shared" si="2"/>
        <v>33b86357-1153-4e41-9b99-b9685e128df9</v>
      </c>
      <c r="R36" t="s">
        <v>130</v>
      </c>
      <c r="S36" t="s">
        <v>2756</v>
      </c>
      <c r="T36" t="s">
        <v>130</v>
      </c>
      <c r="U36" t="s">
        <v>130</v>
      </c>
      <c r="V36" t="s">
        <v>2722</v>
      </c>
      <c r="W36" t="s">
        <v>2723</v>
      </c>
    </row>
    <row r="37" spans="1:23" ht="24" customHeight="1" thickBot="1" x14ac:dyDescent="0.35">
      <c r="A37" t="s">
        <v>443</v>
      </c>
      <c r="B37" t="str">
        <f t="shared" si="0"/>
        <v>Coimbatore</v>
      </c>
      <c r="C37" t="str">
        <f t="shared" si="1"/>
        <v>fadd0541-32fa-4fb6-928b-1c74a1fd8686</v>
      </c>
      <c r="E37" s="51">
        <v>33</v>
      </c>
      <c r="F37" s="53" t="s">
        <v>613</v>
      </c>
      <c r="G37" s="51" t="s">
        <v>2456</v>
      </c>
      <c r="H37" s="51" t="s">
        <v>2495</v>
      </c>
      <c r="I37" s="54">
        <v>1.77E-2</v>
      </c>
      <c r="J37" s="53" t="s">
        <v>151</v>
      </c>
      <c r="K37" s="53" t="s">
        <v>515</v>
      </c>
      <c r="L37" s="51">
        <v>1952</v>
      </c>
      <c r="M37" s="52"/>
      <c r="P37" t="str">
        <f t="shared" si="2"/>
        <v>33b86357-1153-4e41-9b99-b9685e128df9</v>
      </c>
      <c r="R37" t="s">
        <v>2758</v>
      </c>
      <c r="S37" t="s">
        <v>2757</v>
      </c>
      <c r="T37" t="s">
        <v>2758</v>
      </c>
      <c r="U37" t="s">
        <v>2758</v>
      </c>
      <c r="V37" t="s">
        <v>2722</v>
      </c>
      <c r="W37" t="s">
        <v>2723</v>
      </c>
    </row>
    <row r="38" spans="1:23" ht="24" customHeight="1" thickBot="1" x14ac:dyDescent="0.35">
      <c r="A38" t="s">
        <v>440</v>
      </c>
      <c r="B38" t="str">
        <f t="shared" si="0"/>
        <v>Coimbatore</v>
      </c>
      <c r="C38" t="str">
        <f t="shared" si="1"/>
        <v>fadd0541-32fa-4fb6-928b-1c74a1fd8686</v>
      </c>
      <c r="E38" s="51">
        <v>34</v>
      </c>
      <c r="F38" s="53" t="s">
        <v>615</v>
      </c>
      <c r="G38" s="51" t="s">
        <v>2435</v>
      </c>
      <c r="H38" s="51" t="s">
        <v>2496</v>
      </c>
      <c r="I38" s="54">
        <v>0.1115</v>
      </c>
      <c r="J38" s="53" t="s">
        <v>151</v>
      </c>
      <c r="K38" s="53" t="s">
        <v>515</v>
      </c>
      <c r="L38" s="51">
        <v>2011</v>
      </c>
      <c r="M38" s="52"/>
      <c r="P38" t="str">
        <f t="shared" si="2"/>
        <v>33b86357-1153-4e41-9b99-b9685e128df9</v>
      </c>
      <c r="R38" t="s">
        <v>2572</v>
      </c>
      <c r="S38" t="s">
        <v>2759</v>
      </c>
      <c r="T38" t="s">
        <v>2572</v>
      </c>
      <c r="U38" t="s">
        <v>2572</v>
      </c>
      <c r="V38" t="s">
        <v>2722</v>
      </c>
      <c r="W38" t="s">
        <v>2723</v>
      </c>
    </row>
    <row r="39" spans="1:23" ht="24" customHeight="1" thickBot="1" x14ac:dyDescent="0.35">
      <c r="A39" t="s">
        <v>862</v>
      </c>
      <c r="B39" t="str">
        <f t="shared" si="0"/>
        <v>Kanyakumari</v>
      </c>
      <c r="C39" t="str">
        <f t="shared" si="1"/>
        <v>ed2f933e-4515-4f49-901e-1047a9d1bb9f</v>
      </c>
      <c r="E39" s="51">
        <v>35</v>
      </c>
      <c r="F39" s="53" t="s">
        <v>617</v>
      </c>
      <c r="G39" s="51" t="s">
        <v>2435</v>
      </c>
      <c r="H39" s="51" t="s">
        <v>2497</v>
      </c>
      <c r="I39" s="54">
        <v>6.7900000000000002E-2</v>
      </c>
      <c r="J39" s="53" t="s">
        <v>151</v>
      </c>
      <c r="K39" s="53" t="s">
        <v>515</v>
      </c>
      <c r="L39" s="51">
        <v>1952</v>
      </c>
      <c r="M39" s="52"/>
      <c r="P39" t="str">
        <f t="shared" si="2"/>
        <v>33b86357-1153-4e41-9b99-b9685e128df9</v>
      </c>
      <c r="R39" t="s">
        <v>494</v>
      </c>
      <c r="S39" t="s">
        <v>2760</v>
      </c>
      <c r="T39" t="s">
        <v>494</v>
      </c>
      <c r="U39" t="s">
        <v>494</v>
      </c>
      <c r="V39" t="s">
        <v>2722</v>
      </c>
      <c r="W39" t="s">
        <v>2723</v>
      </c>
    </row>
    <row r="40" spans="1:23" ht="24" customHeight="1" thickBot="1" x14ac:dyDescent="0.35">
      <c r="A40" t="s">
        <v>286</v>
      </c>
      <c r="B40" t="str">
        <f t="shared" si="0"/>
        <v>The Nilgiris</v>
      </c>
      <c r="C40" t="str">
        <f t="shared" si="1"/>
        <v>411fa10a-e041-4683-875d-28df1d94b660</v>
      </c>
      <c r="E40" s="51">
        <v>36</v>
      </c>
      <c r="F40" s="53" t="s">
        <v>517</v>
      </c>
      <c r="G40" s="51" t="s">
        <v>2456</v>
      </c>
      <c r="H40" s="51" t="s">
        <v>2498</v>
      </c>
      <c r="I40" s="54">
        <v>6.3200000000000006E-2</v>
      </c>
      <c r="J40" s="53" t="s">
        <v>157</v>
      </c>
      <c r="K40" s="53" t="s">
        <v>515</v>
      </c>
      <c r="L40" s="51">
        <v>1952</v>
      </c>
      <c r="M40" s="52"/>
      <c r="P40" t="str">
        <f t="shared" si="2"/>
        <v>a8c5de5c-8c96-4943-9ba3-6792f4a0c35b</v>
      </c>
      <c r="R40" t="s">
        <v>182</v>
      </c>
      <c r="S40" t="s">
        <v>2761</v>
      </c>
      <c r="T40" t="s">
        <v>182</v>
      </c>
      <c r="U40" t="s">
        <v>182</v>
      </c>
      <c r="V40" t="s">
        <v>2722</v>
      </c>
      <c r="W40" t="s">
        <v>2723</v>
      </c>
    </row>
    <row r="41" spans="1:23" ht="24" customHeight="1" thickBot="1" x14ac:dyDescent="0.35">
      <c r="A41" t="s">
        <v>58</v>
      </c>
      <c r="B41" t="str">
        <f t="shared" si="0"/>
        <v>Cuddalore</v>
      </c>
      <c r="C41" t="str">
        <f t="shared" si="1"/>
        <v>8e63bc03-1c9e-4f11-bfec-37eea3e8d2d1</v>
      </c>
      <c r="E41" s="51">
        <v>37</v>
      </c>
      <c r="F41" s="53" t="s">
        <v>157</v>
      </c>
      <c r="G41" s="51" t="s">
        <v>2456</v>
      </c>
      <c r="H41" s="51" t="s">
        <v>2499</v>
      </c>
      <c r="I41" s="54">
        <v>0.1062</v>
      </c>
      <c r="J41" s="53" t="s">
        <v>157</v>
      </c>
      <c r="K41" s="53" t="s">
        <v>515</v>
      </c>
      <c r="L41" s="51">
        <v>1952</v>
      </c>
      <c r="M41" s="52"/>
      <c r="P41" t="str">
        <f t="shared" si="2"/>
        <v>a8c5de5c-8c96-4943-9ba3-6792f4a0c35b</v>
      </c>
      <c r="R41" t="s">
        <v>484</v>
      </c>
      <c r="S41" s="42" t="s">
        <v>2762</v>
      </c>
      <c r="T41" t="s">
        <v>484</v>
      </c>
      <c r="U41" t="s">
        <v>484</v>
      </c>
      <c r="V41" t="s">
        <v>2722</v>
      </c>
      <c r="W41" t="s">
        <v>2723</v>
      </c>
    </row>
    <row r="42" spans="1:23" ht="24" customHeight="1" thickBot="1" x14ac:dyDescent="0.35">
      <c r="A42" t="s">
        <v>102</v>
      </c>
      <c r="B42" t="str">
        <f t="shared" si="0"/>
        <v>Theni</v>
      </c>
      <c r="C42" t="str">
        <f t="shared" si="1"/>
        <v>95f7baf3-92ec-4aae-a8d9-7a791a502c75</v>
      </c>
      <c r="E42" s="51">
        <v>38</v>
      </c>
      <c r="F42" s="53" t="s">
        <v>621</v>
      </c>
      <c r="G42" s="51" t="s">
        <v>2435</v>
      </c>
      <c r="H42" s="51" t="s">
        <v>2500</v>
      </c>
      <c r="I42" s="54">
        <v>9.7900000000000001E-2</v>
      </c>
      <c r="J42" s="53" t="s">
        <v>512</v>
      </c>
      <c r="K42" s="53" t="s">
        <v>621</v>
      </c>
      <c r="L42" s="51">
        <v>1952</v>
      </c>
      <c r="M42" s="52"/>
      <c r="P42" t="str">
        <f t="shared" si="2"/>
        <v>4fa55af9-22fb-4523-b6c5-1629a9db82a5</v>
      </c>
      <c r="R42" t="s">
        <v>106</v>
      </c>
      <c r="S42" t="s">
        <v>2763</v>
      </c>
      <c r="T42" t="s">
        <v>106</v>
      </c>
      <c r="U42" t="s">
        <v>106</v>
      </c>
      <c r="V42" t="s">
        <v>2722</v>
      </c>
      <c r="W42" t="s">
        <v>2723</v>
      </c>
    </row>
    <row r="43" spans="1:23" ht="24" customHeight="1" thickBot="1" x14ac:dyDescent="0.35">
      <c r="A43" t="s">
        <v>272</v>
      </c>
      <c r="B43" t="str">
        <f t="shared" si="0"/>
        <v>Tiruppur</v>
      </c>
      <c r="C43" t="str">
        <f t="shared" si="1"/>
        <v>13563db6-dce7-4b82-81dd-bac5d416110d</v>
      </c>
      <c r="E43" s="51">
        <v>39</v>
      </c>
      <c r="F43" s="53" t="s">
        <v>623</v>
      </c>
      <c r="G43" s="51" t="s">
        <v>2456</v>
      </c>
      <c r="H43" s="51" t="s">
        <v>2501</v>
      </c>
      <c r="I43" s="54">
        <v>7.6899999999999996E-2</v>
      </c>
      <c r="J43" s="53" t="s">
        <v>512</v>
      </c>
      <c r="K43" s="53" t="s">
        <v>621</v>
      </c>
      <c r="L43" s="51">
        <v>1952</v>
      </c>
      <c r="M43" s="52"/>
      <c r="P43" t="str">
        <f t="shared" si="2"/>
        <v>4fa55af9-22fb-4523-b6c5-1629a9db82a5</v>
      </c>
    </row>
    <row r="44" spans="1:23" ht="24" customHeight="1" thickBot="1" x14ac:dyDescent="0.35">
      <c r="A44" t="s">
        <v>149</v>
      </c>
      <c r="B44" t="str">
        <f t="shared" si="0"/>
        <v>Dharmapuri</v>
      </c>
      <c r="C44" t="str">
        <f t="shared" si="1"/>
        <v>3a93651e-764f-48f3-8748-25b303c32304</v>
      </c>
      <c r="E44" s="51">
        <v>40</v>
      </c>
      <c r="F44" s="53" t="s">
        <v>161</v>
      </c>
      <c r="G44" s="51" t="s">
        <v>2456</v>
      </c>
      <c r="H44" s="51" t="s">
        <v>2502</v>
      </c>
      <c r="I44" s="54">
        <v>9.1600000000000001E-2</v>
      </c>
      <c r="J44" s="53" t="s">
        <v>182</v>
      </c>
      <c r="K44" s="53" t="s">
        <v>621</v>
      </c>
      <c r="L44" s="51">
        <v>1962</v>
      </c>
      <c r="M44" s="52"/>
      <c r="P44" t="str">
        <f t="shared" si="2"/>
        <v>56ded4ab-571b-4a09-914a-e6c00bd31ee5</v>
      </c>
    </row>
    <row r="45" spans="1:23" ht="24" customHeight="1" thickBot="1" x14ac:dyDescent="0.35">
      <c r="A45" t="s">
        <v>428</v>
      </c>
      <c r="B45" t="str">
        <f t="shared" si="0"/>
        <v>Dindigul</v>
      </c>
      <c r="C45" t="str">
        <f t="shared" si="1"/>
        <v>69483f23-6312-4c39-826f-a058c83f421a</v>
      </c>
      <c r="E45" s="51">
        <v>41</v>
      </c>
      <c r="F45" s="53" t="s">
        <v>512</v>
      </c>
      <c r="G45" s="51" t="s">
        <v>2456</v>
      </c>
      <c r="H45" s="51" t="s">
        <v>2503</v>
      </c>
      <c r="I45" s="54">
        <v>7.7399999999999997E-2</v>
      </c>
      <c r="J45" s="53" t="s">
        <v>512</v>
      </c>
      <c r="K45" s="53" t="s">
        <v>621</v>
      </c>
      <c r="L45" s="51">
        <v>1952</v>
      </c>
      <c r="M45" s="52"/>
      <c r="P45" t="str">
        <f t="shared" si="2"/>
        <v>4fa55af9-22fb-4523-b6c5-1629a9db82a5</v>
      </c>
    </row>
    <row r="46" spans="1:23" ht="24" customHeight="1" thickBot="1" x14ac:dyDescent="0.35">
      <c r="A46" t="s">
        <v>583</v>
      </c>
      <c r="B46" t="str">
        <f t="shared" si="0"/>
        <v>Chennai</v>
      </c>
      <c r="C46" t="str">
        <f t="shared" si="1"/>
        <v>63cbd559-4eec-4e0e-b0fb-6381dfe6c073</v>
      </c>
      <c r="E46" s="51">
        <v>42</v>
      </c>
      <c r="F46" s="53" t="s">
        <v>163</v>
      </c>
      <c r="G46" s="51" t="s">
        <v>2456</v>
      </c>
      <c r="H46" s="51" t="s">
        <v>2504</v>
      </c>
      <c r="I46" s="54">
        <v>7.1999999999999995E-2</v>
      </c>
      <c r="J46" s="53" t="s">
        <v>512</v>
      </c>
      <c r="K46" s="53" t="s">
        <v>621</v>
      </c>
      <c r="L46" s="51">
        <v>1952</v>
      </c>
      <c r="M46" s="52"/>
      <c r="P46" t="str">
        <f t="shared" si="2"/>
        <v>4fa55af9-22fb-4523-b6c5-1629a9db82a5</v>
      </c>
    </row>
    <row r="47" spans="1:23" ht="24" customHeight="1" thickBot="1" x14ac:dyDescent="0.35">
      <c r="A47" t="s">
        <v>2</v>
      </c>
      <c r="B47" t="str">
        <f t="shared" si="0"/>
        <v>Salem</v>
      </c>
      <c r="C47" t="str">
        <f t="shared" si="1"/>
        <v>62d629ce-cf5a-4c6c-9e52-d7fe59a7b356</v>
      </c>
      <c r="E47" s="51">
        <v>43</v>
      </c>
      <c r="F47" s="53" t="s">
        <v>182</v>
      </c>
      <c r="G47" s="51" t="s">
        <v>2456</v>
      </c>
      <c r="H47" s="51" t="s">
        <v>2505</v>
      </c>
      <c r="I47" s="54">
        <v>0.16589999999999999</v>
      </c>
      <c r="J47" s="53" t="s">
        <v>182</v>
      </c>
      <c r="K47" s="53" t="s">
        <v>182</v>
      </c>
      <c r="L47" s="51">
        <v>1952</v>
      </c>
      <c r="M47" s="52"/>
      <c r="P47" t="str">
        <f t="shared" si="2"/>
        <v>56ded4ab-571b-4a09-914a-e6c00bd31ee5</v>
      </c>
    </row>
    <row r="48" spans="1:23" ht="24" customHeight="1" thickBot="1" x14ac:dyDescent="0.35">
      <c r="A48" t="s">
        <v>590</v>
      </c>
      <c r="B48" t="str">
        <f t="shared" si="0"/>
        <v>Chennai</v>
      </c>
      <c r="C48" t="str">
        <f t="shared" si="1"/>
        <v>63cbd559-4eec-4e0e-b0fb-6381dfe6c073</v>
      </c>
      <c r="E48" s="51">
        <v>44</v>
      </c>
      <c r="F48" s="53" t="s">
        <v>629</v>
      </c>
      <c r="G48" s="51" t="s">
        <v>2456</v>
      </c>
      <c r="H48" s="51" t="s">
        <v>2506</v>
      </c>
      <c r="I48" s="54">
        <v>7.7899999999999997E-2</v>
      </c>
      <c r="J48" s="53" t="s">
        <v>182</v>
      </c>
      <c r="K48" s="53" t="s">
        <v>182</v>
      </c>
      <c r="L48" s="51">
        <v>1977</v>
      </c>
      <c r="M48" s="52"/>
      <c r="P48" t="str">
        <f t="shared" si="2"/>
        <v>56ded4ab-571b-4a09-914a-e6c00bd31ee5</v>
      </c>
    </row>
    <row r="49" spans="1:16" ht="24" customHeight="1" thickBot="1" x14ac:dyDescent="0.35">
      <c r="A49" t="s">
        <v>271</v>
      </c>
      <c r="B49" t="str">
        <f t="shared" si="0"/>
        <v>Erode</v>
      </c>
      <c r="C49" t="str">
        <f t="shared" si="1"/>
        <v>e2efd18f-6894-41eb-a8db-08cdb7f21267</v>
      </c>
      <c r="E49" s="51">
        <v>45</v>
      </c>
      <c r="F49" s="53" t="s">
        <v>631</v>
      </c>
      <c r="G49" s="51" t="s">
        <v>2435</v>
      </c>
      <c r="H49" s="51" t="s">
        <v>2507</v>
      </c>
      <c r="I49" s="54">
        <v>6.0699999999999997E-2</v>
      </c>
      <c r="J49" s="53" t="s">
        <v>182</v>
      </c>
      <c r="K49" s="53" t="s">
        <v>182</v>
      </c>
      <c r="L49" s="51">
        <v>2011</v>
      </c>
      <c r="M49" s="52"/>
      <c r="P49" t="str">
        <f t="shared" si="2"/>
        <v>56ded4ab-571b-4a09-914a-e6c00bd31ee5</v>
      </c>
    </row>
    <row r="50" spans="1:16" ht="24" customHeight="1" thickBot="1" x14ac:dyDescent="0.35">
      <c r="A50" t="s">
        <v>459</v>
      </c>
      <c r="B50" t="str">
        <f t="shared" si="0"/>
        <v>Erode</v>
      </c>
      <c r="C50" t="str">
        <f t="shared" si="1"/>
        <v>e2efd18f-6894-41eb-a8db-08cdb7f21267</v>
      </c>
      <c r="E50" s="51">
        <v>46</v>
      </c>
      <c r="F50" s="53" t="s">
        <v>633</v>
      </c>
      <c r="G50" s="51" t="s">
        <v>2435</v>
      </c>
      <c r="H50" s="51" t="s">
        <v>2508</v>
      </c>
      <c r="I50" s="54">
        <v>0.1421</v>
      </c>
      <c r="J50" s="53" t="s">
        <v>182</v>
      </c>
      <c r="K50" s="53" t="s">
        <v>182</v>
      </c>
      <c r="L50" s="51">
        <v>1952</v>
      </c>
      <c r="M50" s="52"/>
      <c r="P50" t="str">
        <f t="shared" si="2"/>
        <v>56ded4ab-571b-4a09-914a-e6c00bd31ee5</v>
      </c>
    </row>
    <row r="51" spans="1:16" ht="24" customHeight="1" thickBot="1" x14ac:dyDescent="0.35">
      <c r="A51" t="s">
        <v>794</v>
      </c>
      <c r="B51" t="str">
        <f t="shared" si="0"/>
        <v>Pudukkottai</v>
      </c>
      <c r="C51" t="str">
        <f t="shared" si="1"/>
        <v>0fd86ea7-25eb-4f20-b4ad-2fe7dda7e382</v>
      </c>
      <c r="E51" s="51">
        <v>47</v>
      </c>
      <c r="F51" s="53" t="s">
        <v>188</v>
      </c>
      <c r="G51" s="51" t="s">
        <v>2456</v>
      </c>
      <c r="H51" s="51" t="s">
        <v>2509</v>
      </c>
      <c r="I51" s="54">
        <v>3.6600000000000001E-2</v>
      </c>
      <c r="J51" t="s">
        <v>2758</v>
      </c>
      <c r="K51" s="53" t="s">
        <v>182</v>
      </c>
      <c r="L51" s="51">
        <v>1952</v>
      </c>
      <c r="M51" s="52"/>
      <c r="P51" t="str">
        <f t="shared" si="2"/>
        <v>9070969c-1cf1-48f9-b11b-e2e1caf2025d</v>
      </c>
    </row>
    <row r="52" spans="1:16" ht="24" customHeight="1" thickBot="1" x14ac:dyDescent="0.35">
      <c r="A52" t="s">
        <v>677</v>
      </c>
      <c r="B52" t="str">
        <f t="shared" si="0"/>
        <v>Salem</v>
      </c>
      <c r="C52" t="str">
        <f t="shared" si="1"/>
        <v>62d629ce-cf5a-4c6c-9e52-d7fe59a7b356</v>
      </c>
      <c r="E52" s="51">
        <v>48</v>
      </c>
      <c r="F52" s="53" t="s">
        <v>190</v>
      </c>
      <c r="G52" s="51" t="s">
        <v>2456</v>
      </c>
      <c r="H52" s="51" t="s">
        <v>2510</v>
      </c>
      <c r="I52" s="54">
        <v>0.1066</v>
      </c>
      <c r="J52" t="s">
        <v>2758</v>
      </c>
      <c r="K52" s="53" t="s">
        <v>182</v>
      </c>
      <c r="L52" s="51">
        <v>1957</v>
      </c>
      <c r="M52" s="52"/>
      <c r="P52" t="str">
        <f t="shared" si="2"/>
        <v>9070969c-1cf1-48f9-b11b-e2e1caf2025d</v>
      </c>
    </row>
    <row r="53" spans="1:16" ht="24" customHeight="1" thickBot="1" x14ac:dyDescent="0.35">
      <c r="A53" t="s">
        <v>487</v>
      </c>
      <c r="B53" t="str">
        <f t="shared" si="0"/>
        <v>Villupuram</v>
      </c>
      <c r="C53" t="str">
        <f t="shared" si="1"/>
        <v>3241e526-54ac-4d28-a7d3-0f1d3d3c30a9</v>
      </c>
      <c r="E53" s="51">
        <v>49</v>
      </c>
      <c r="F53" s="53" t="s">
        <v>42</v>
      </c>
      <c r="G53" s="51" t="s">
        <v>2456</v>
      </c>
      <c r="H53" s="51" t="s">
        <v>2511</v>
      </c>
      <c r="I53" s="54">
        <v>2.3300000000000001E-2</v>
      </c>
      <c r="J53" t="s">
        <v>2758</v>
      </c>
      <c r="K53" s="53" t="s">
        <v>494</v>
      </c>
      <c r="L53" s="51">
        <v>2011</v>
      </c>
      <c r="M53" s="52"/>
      <c r="P53" t="str">
        <f t="shared" si="2"/>
        <v>9070969c-1cf1-48f9-b11b-e2e1caf2025d</v>
      </c>
    </row>
    <row r="54" spans="1:16" ht="24" customHeight="1" thickBot="1" x14ac:dyDescent="0.35">
      <c r="A54" t="s">
        <v>280</v>
      </c>
      <c r="B54" t="str">
        <f t="shared" si="0"/>
        <v>Erode</v>
      </c>
      <c r="C54" t="str">
        <f t="shared" si="1"/>
        <v>e2efd18f-6894-41eb-a8db-08cdb7f21267</v>
      </c>
      <c r="E54" s="51">
        <v>50</v>
      </c>
      <c r="F54" s="53" t="s">
        <v>377</v>
      </c>
      <c r="G54" s="51" t="s">
        <v>2456</v>
      </c>
      <c r="H54" s="51" t="s">
        <v>2512</v>
      </c>
      <c r="I54" s="54">
        <v>5.7099999999999998E-2</v>
      </c>
      <c r="J54" t="s">
        <v>2758</v>
      </c>
      <c r="K54" s="53" t="s">
        <v>494</v>
      </c>
      <c r="L54" s="51">
        <v>1952</v>
      </c>
      <c r="M54" s="52"/>
      <c r="P54" t="str">
        <f t="shared" si="2"/>
        <v>9070969c-1cf1-48f9-b11b-e2e1caf2025d</v>
      </c>
    </row>
    <row r="55" spans="1:16" ht="24" customHeight="1" thickBot="1" x14ac:dyDescent="0.35">
      <c r="A55" t="s">
        <v>714</v>
      </c>
      <c r="B55" t="str">
        <f t="shared" si="0"/>
        <v>The Nilgiris</v>
      </c>
      <c r="C55" t="str">
        <f t="shared" si="1"/>
        <v>411fa10a-e041-4683-875d-28df1d94b660</v>
      </c>
      <c r="E55" s="51">
        <v>51</v>
      </c>
      <c r="F55" s="53" t="s">
        <v>639</v>
      </c>
      <c r="G55" s="51" t="s">
        <v>2435</v>
      </c>
      <c r="H55" s="51" t="s">
        <v>2513</v>
      </c>
      <c r="I55" s="54">
        <v>1.8100000000000002E-2</v>
      </c>
      <c r="J55" s="53" t="s">
        <v>196</v>
      </c>
      <c r="K55" s="53" t="s">
        <v>196</v>
      </c>
      <c r="L55" s="51">
        <v>2011</v>
      </c>
      <c r="M55" s="52"/>
      <c r="P55" t="str">
        <f t="shared" si="2"/>
        <v>50ffbb0b-1865-4bf1-9af1-2af3f37ff5bd</v>
      </c>
    </row>
    <row r="56" spans="1:16" ht="24" customHeight="1" thickBot="1" x14ac:dyDescent="0.35">
      <c r="A56" t="s">
        <v>633</v>
      </c>
      <c r="B56" t="str">
        <f t="shared" si="0"/>
        <v>Vellore</v>
      </c>
      <c r="C56" t="str">
        <f t="shared" si="1"/>
        <v>56ded4ab-571b-4a09-914a-e6c00bd31ee5</v>
      </c>
      <c r="E56" s="51">
        <v>52</v>
      </c>
      <c r="F56" s="53" t="s">
        <v>194</v>
      </c>
      <c r="G56" s="51" t="s">
        <v>2456</v>
      </c>
      <c r="H56" s="51" t="s">
        <v>2514</v>
      </c>
      <c r="I56" s="54">
        <v>3.9300000000000002E-2</v>
      </c>
      <c r="J56" s="53" t="s">
        <v>196</v>
      </c>
      <c r="K56" s="53" t="s">
        <v>196</v>
      </c>
      <c r="L56" s="51">
        <v>1977</v>
      </c>
      <c r="M56" s="52"/>
      <c r="P56" t="str">
        <f t="shared" si="2"/>
        <v>50ffbb0b-1865-4bf1-9af1-2af3f37ff5bd</v>
      </c>
    </row>
    <row r="57" spans="1:16" ht="24" customHeight="1" thickBot="1" x14ac:dyDescent="0.35">
      <c r="A57" t="s">
        <v>562</v>
      </c>
      <c r="B57" t="str">
        <f t="shared" si="0"/>
        <v>Thiruvallur</v>
      </c>
      <c r="C57" t="str">
        <f t="shared" si="1"/>
        <v>76168604-65fc-439f-8e23-05d731626567</v>
      </c>
      <c r="E57" s="51">
        <v>53</v>
      </c>
      <c r="F57" s="53" t="s">
        <v>196</v>
      </c>
      <c r="G57" s="51" t="s">
        <v>2456</v>
      </c>
      <c r="H57" s="51" t="s">
        <v>2515</v>
      </c>
      <c r="I57" s="54">
        <v>4.1999999999999997E-3</v>
      </c>
      <c r="J57" s="53" t="s">
        <v>196</v>
      </c>
      <c r="K57" s="53" t="s">
        <v>196</v>
      </c>
      <c r="L57" s="51">
        <v>1952</v>
      </c>
      <c r="M57" s="52"/>
      <c r="P57" t="str">
        <f t="shared" si="2"/>
        <v>50ffbb0b-1865-4bf1-9af1-2af3f37ff5bd</v>
      </c>
    </row>
    <row r="58" spans="1:16" ht="24" customHeight="1" thickBot="1" x14ac:dyDescent="0.35">
      <c r="A58" t="s">
        <v>541</v>
      </c>
      <c r="B58" t="str">
        <f t="shared" si="0"/>
        <v>Chennai</v>
      </c>
      <c r="C58" t="str">
        <f t="shared" si="1"/>
        <v>63cbd559-4eec-4e0e-b0fb-6381dfe6c073</v>
      </c>
      <c r="E58" s="51">
        <v>54</v>
      </c>
      <c r="F58" s="53" t="s">
        <v>4</v>
      </c>
      <c r="G58" s="51" t="s">
        <v>2456</v>
      </c>
      <c r="H58" s="51" t="s">
        <v>2516</v>
      </c>
      <c r="I58" s="54">
        <v>2.9700000000000001E-2</v>
      </c>
      <c r="J58" s="53" t="s">
        <v>196</v>
      </c>
      <c r="K58" s="53" t="s">
        <v>196</v>
      </c>
      <c r="L58" s="51">
        <v>2011</v>
      </c>
      <c r="M58" s="52"/>
      <c r="P58" t="str">
        <f t="shared" si="2"/>
        <v>50ffbb0b-1865-4bf1-9af1-2af3f37ff5bd</v>
      </c>
    </row>
    <row r="59" spans="1:16" ht="24" customHeight="1" thickBot="1" x14ac:dyDescent="0.35">
      <c r="A59" t="s">
        <v>498</v>
      </c>
      <c r="B59" t="str">
        <f t="shared" si="0"/>
        <v>Dharmapuri</v>
      </c>
      <c r="C59" t="str">
        <f t="shared" si="1"/>
        <v>3a93651e-764f-48f3-8748-25b303c32304</v>
      </c>
      <c r="E59" s="51">
        <v>55</v>
      </c>
      <c r="F59" s="53" t="s">
        <v>198</v>
      </c>
      <c r="G59" s="51" t="s">
        <v>2456</v>
      </c>
      <c r="H59" s="51" t="s">
        <v>2517</v>
      </c>
      <c r="I59" s="54">
        <v>3.8199999999999998E-2</v>
      </c>
      <c r="J59" s="53" t="s">
        <v>196</v>
      </c>
      <c r="K59" s="53" t="s">
        <v>196</v>
      </c>
      <c r="L59" s="51">
        <v>1952</v>
      </c>
      <c r="M59" s="52"/>
      <c r="P59" t="str">
        <f t="shared" si="2"/>
        <v>50ffbb0b-1865-4bf1-9af1-2af3f37ff5bd</v>
      </c>
    </row>
    <row r="60" spans="1:16" ht="24" customHeight="1" thickBot="1" x14ac:dyDescent="0.35">
      <c r="A60" t="s">
        <v>198</v>
      </c>
      <c r="B60" t="str">
        <f t="shared" si="0"/>
        <v>Krishnagiri</v>
      </c>
      <c r="C60" t="str">
        <f t="shared" si="1"/>
        <v>50ffbb0b-1865-4bf1-9af1-2af3f37ff5bd</v>
      </c>
      <c r="E60" s="51">
        <v>56</v>
      </c>
      <c r="F60" s="53" t="s">
        <v>645</v>
      </c>
      <c r="G60" s="51" t="s">
        <v>2456</v>
      </c>
      <c r="H60" s="51" t="s">
        <v>2518</v>
      </c>
      <c r="I60" s="54">
        <v>6.0499999999999998E-2</v>
      </c>
      <c r="J60" s="53" t="s">
        <v>196</v>
      </c>
      <c r="K60" s="53" t="s">
        <v>196</v>
      </c>
      <c r="L60" s="51">
        <v>1977</v>
      </c>
      <c r="M60" s="52"/>
      <c r="P60" t="str">
        <f t="shared" si="2"/>
        <v>50ffbb0b-1865-4bf1-9af1-2af3f37ff5bd</v>
      </c>
    </row>
    <row r="61" spans="1:16" ht="24" customHeight="1" thickBot="1" x14ac:dyDescent="0.35">
      <c r="A61" t="s">
        <v>406</v>
      </c>
      <c r="B61" t="str">
        <f t="shared" si="0"/>
        <v>Ariyalur</v>
      </c>
      <c r="C61" t="str">
        <f t="shared" si="1"/>
        <v>765638d5-e10a-48eb-8d27-f6d14840aae6</v>
      </c>
      <c r="E61" s="51">
        <v>57</v>
      </c>
      <c r="F61" s="53" t="s">
        <v>20</v>
      </c>
      <c r="G61" s="51" t="s">
        <v>2456</v>
      </c>
      <c r="H61" s="51" t="s">
        <v>2519</v>
      </c>
      <c r="I61" s="51" t="s">
        <v>2520</v>
      </c>
      <c r="J61" s="53" t="s">
        <v>149</v>
      </c>
      <c r="K61" s="53" t="s">
        <v>2521</v>
      </c>
      <c r="L61" s="51">
        <v>1967</v>
      </c>
      <c r="M61" s="52"/>
      <c r="P61" t="str">
        <f t="shared" si="2"/>
        <v>3a93651e-764f-48f3-8748-25b303c32304</v>
      </c>
    </row>
    <row r="62" spans="1:16" ht="24" customHeight="1" thickBot="1" x14ac:dyDescent="0.35">
      <c r="A62" t="s">
        <v>42</v>
      </c>
      <c r="B62" t="str">
        <f t="shared" si="0"/>
        <v>Tirupathur</v>
      </c>
      <c r="C62" t="str">
        <f t="shared" si="1"/>
        <v>9070969c-1cf1-48f9-b11b-e2e1caf2025d</v>
      </c>
      <c r="E62" s="51">
        <v>58</v>
      </c>
      <c r="F62" s="53" t="s">
        <v>648</v>
      </c>
      <c r="G62" s="51" t="s">
        <v>2456</v>
      </c>
      <c r="H62" s="51" t="s">
        <v>2522</v>
      </c>
      <c r="I62" s="54">
        <v>1.9E-3</v>
      </c>
      <c r="J62" s="53" t="s">
        <v>149</v>
      </c>
      <c r="K62" s="53" t="s">
        <v>2521</v>
      </c>
      <c r="L62" s="51">
        <v>1952</v>
      </c>
      <c r="M62" s="52"/>
      <c r="P62" t="str">
        <f t="shared" si="2"/>
        <v>3a93651e-764f-48f3-8748-25b303c32304</v>
      </c>
    </row>
    <row r="63" spans="1:16" ht="24" customHeight="1" thickBot="1" x14ac:dyDescent="0.35">
      <c r="A63" t="s">
        <v>124</v>
      </c>
      <c r="B63" t="str">
        <f t="shared" si="0"/>
        <v>Tenkasi</v>
      </c>
      <c r="C63" t="str">
        <f t="shared" si="1"/>
        <v>16857f49-0ac0-41c8-b5f4-b745f6f98fe3</v>
      </c>
      <c r="E63" s="51">
        <v>59</v>
      </c>
      <c r="F63" s="53" t="s">
        <v>149</v>
      </c>
      <c r="G63" s="51" t="s">
        <v>2456</v>
      </c>
      <c r="H63" s="51" t="s">
        <v>2523</v>
      </c>
      <c r="I63" s="54">
        <v>4.2999999999999997E-2</v>
      </c>
      <c r="J63" s="53" t="s">
        <v>149</v>
      </c>
      <c r="K63" s="53" t="s">
        <v>2521</v>
      </c>
      <c r="L63" s="51">
        <v>1952</v>
      </c>
      <c r="M63" s="52"/>
      <c r="P63" t="str">
        <f t="shared" si="2"/>
        <v>3a93651e-764f-48f3-8748-25b303c32304</v>
      </c>
    </row>
    <row r="64" spans="1:16" ht="24" customHeight="1" thickBot="1" x14ac:dyDescent="0.35">
      <c r="A64" t="s">
        <v>36</v>
      </c>
      <c r="B64" t="str">
        <f t="shared" si="0"/>
        <v>Tiruvannamalai</v>
      </c>
      <c r="C64" t="str">
        <f t="shared" si="1"/>
        <v>2fd5e362-8a2e-4b90-8d5f-b71353a07527</v>
      </c>
      <c r="E64" s="51">
        <v>60</v>
      </c>
      <c r="F64" s="53" t="s">
        <v>165</v>
      </c>
      <c r="G64" s="51" t="s">
        <v>2456</v>
      </c>
      <c r="H64" s="51" t="s">
        <v>2524</v>
      </c>
      <c r="I64" s="54">
        <v>4.0800000000000003E-2</v>
      </c>
      <c r="J64" s="53" t="s">
        <v>149</v>
      </c>
      <c r="K64" s="53" t="s">
        <v>2521</v>
      </c>
      <c r="L64" s="51">
        <v>2011</v>
      </c>
      <c r="M64" s="52"/>
      <c r="P64" t="str">
        <f t="shared" si="2"/>
        <v>3a93651e-764f-48f3-8748-25b303c32304</v>
      </c>
    </row>
    <row r="65" spans="1:16" ht="24" customHeight="1" thickBot="1" x14ac:dyDescent="0.35">
      <c r="A65" t="s">
        <v>675</v>
      </c>
      <c r="B65" t="str">
        <f t="shared" si="0"/>
        <v>Kallakurichi</v>
      </c>
      <c r="C65" t="str">
        <f t="shared" si="1"/>
        <v>3d64dbe1-2a99-4303-9307-175d56e6d9e6</v>
      </c>
      <c r="E65" s="51">
        <v>61</v>
      </c>
      <c r="F65" s="53" t="s">
        <v>498</v>
      </c>
      <c r="G65" s="51" t="s">
        <v>2435</v>
      </c>
      <c r="H65" s="51" t="s">
        <v>2525</v>
      </c>
      <c r="I65" s="54">
        <v>2.5499999999999998E-2</v>
      </c>
      <c r="J65" s="53" t="s">
        <v>149</v>
      </c>
      <c r="K65" s="53" t="s">
        <v>2521</v>
      </c>
      <c r="L65" s="51">
        <v>1952</v>
      </c>
      <c r="M65" s="52"/>
      <c r="P65" t="str">
        <f t="shared" si="2"/>
        <v>3a93651e-764f-48f3-8748-25b303c32304</v>
      </c>
    </row>
    <row r="66" spans="1:16" ht="24" customHeight="1" thickBot="1" x14ac:dyDescent="0.35">
      <c r="A66" t="s">
        <v>157</v>
      </c>
      <c r="B66" t="str">
        <f t="shared" si="0"/>
        <v>Kancheepuram</v>
      </c>
      <c r="C66" t="str">
        <f t="shared" si="1"/>
        <v>a8c5de5c-8c96-4943-9ba3-6792f4a0c35b</v>
      </c>
      <c r="E66" s="51">
        <v>62</v>
      </c>
      <c r="F66" s="53" t="s">
        <v>496</v>
      </c>
      <c r="G66" s="51" t="s">
        <v>2435</v>
      </c>
      <c r="H66" s="51" t="s">
        <v>2526</v>
      </c>
      <c r="I66" s="54">
        <v>3.0300000000000001E-2</v>
      </c>
      <c r="J66" s="53" t="s">
        <v>494</v>
      </c>
      <c r="K66" s="53" t="s">
        <v>494</v>
      </c>
      <c r="L66" s="51">
        <v>1952</v>
      </c>
      <c r="M66" s="52"/>
      <c r="P66" t="str">
        <f t="shared" si="2"/>
        <v>2fd5e362-8a2e-4b90-8d5f-b71353a07527</v>
      </c>
    </row>
    <row r="67" spans="1:16" ht="24" customHeight="1" thickBot="1" x14ac:dyDescent="0.35">
      <c r="A67" t="s">
        <v>274</v>
      </c>
      <c r="B67" t="str">
        <f t="shared" si="0"/>
        <v>Tiruppur</v>
      </c>
      <c r="C67" t="str">
        <f t="shared" si="1"/>
        <v>13563db6-dce7-4b82-81dd-bac5d416110d</v>
      </c>
      <c r="E67" s="51">
        <v>63</v>
      </c>
      <c r="F67" s="53" t="s">
        <v>494</v>
      </c>
      <c r="G67" s="51" t="s">
        <v>2456</v>
      </c>
      <c r="H67" s="51" t="s">
        <v>2527</v>
      </c>
      <c r="I67" s="54">
        <v>0.13639999999999999</v>
      </c>
      <c r="J67" s="53" t="s">
        <v>494</v>
      </c>
      <c r="K67" s="53" t="s">
        <v>494</v>
      </c>
      <c r="L67" s="51">
        <v>1957</v>
      </c>
      <c r="M67" s="52"/>
      <c r="P67" t="str">
        <f t="shared" si="2"/>
        <v>2fd5e362-8a2e-4b90-8d5f-b71353a07527</v>
      </c>
    </row>
    <row r="68" spans="1:16" ht="24" customHeight="1" thickBot="1" x14ac:dyDescent="0.35">
      <c r="A68" t="s">
        <v>136</v>
      </c>
      <c r="B68" t="str">
        <f t="shared" si="0"/>
        <v>Kanyakumari</v>
      </c>
      <c r="C68" t="str">
        <f t="shared" si="1"/>
        <v>ed2f933e-4515-4f49-901e-1047a9d1bb9f</v>
      </c>
      <c r="E68" s="51">
        <v>64</v>
      </c>
      <c r="F68" s="53" t="s">
        <v>171</v>
      </c>
      <c r="G68" s="51" t="s">
        <v>2456</v>
      </c>
      <c r="H68" s="51" t="s">
        <v>2528</v>
      </c>
      <c r="I68" s="54">
        <v>5.6099999999999997E-2</v>
      </c>
      <c r="J68" s="53" t="s">
        <v>494</v>
      </c>
      <c r="K68" s="53" t="s">
        <v>494</v>
      </c>
      <c r="L68" s="51">
        <v>2011</v>
      </c>
      <c r="M68" s="52"/>
      <c r="P68" t="str">
        <f t="shared" si="2"/>
        <v>2fd5e362-8a2e-4b90-8d5f-b71353a07527</v>
      </c>
    </row>
    <row r="69" spans="1:16" ht="24" customHeight="1" thickBot="1" x14ac:dyDescent="0.35">
      <c r="A69" t="s">
        <v>802</v>
      </c>
      <c r="B69" t="str">
        <f t="shared" si="0"/>
        <v>Sivagangai</v>
      </c>
      <c r="C69" t="str">
        <f t="shared" si="1"/>
        <v>e11a7362-b58a-4c5c-b0ed-76a4d0e78e68</v>
      </c>
      <c r="E69" s="51">
        <v>65</v>
      </c>
      <c r="F69" s="53" t="s">
        <v>36</v>
      </c>
      <c r="G69" s="51" t="s">
        <v>2456</v>
      </c>
      <c r="H69" s="51" t="s">
        <v>2529</v>
      </c>
      <c r="I69" s="54">
        <v>4.9599999999999998E-2</v>
      </c>
      <c r="J69" s="53" t="s">
        <v>494</v>
      </c>
      <c r="K69" s="53" t="s">
        <v>494</v>
      </c>
      <c r="L69" s="51">
        <v>1952</v>
      </c>
      <c r="M69" s="52"/>
      <c r="P69" t="str">
        <f t="shared" si="2"/>
        <v>2fd5e362-8a2e-4b90-8d5f-b71353a07527</v>
      </c>
    </row>
    <row r="70" spans="1:16" ht="24" customHeight="1" thickBot="1" x14ac:dyDescent="0.35">
      <c r="A70" t="s">
        <v>44</v>
      </c>
      <c r="B70" t="str">
        <f t="shared" ref="B70:B133" si="3">VLOOKUP(A70,F:J, 5,FALSE)</f>
        <v>Karur</v>
      </c>
      <c r="C70" t="str">
        <f t="shared" ref="C70:C133" si="4">VLOOKUP(B70, R:S,2,FALSE)</f>
        <v>43e8d60c-0e2c-42f0-95d9-48b6ed30d923</v>
      </c>
      <c r="E70" s="51">
        <v>66</v>
      </c>
      <c r="F70" s="53" t="s">
        <v>657</v>
      </c>
      <c r="G70" s="51" t="s">
        <v>2456</v>
      </c>
      <c r="H70" s="51" t="s">
        <v>2530</v>
      </c>
      <c r="I70" s="54">
        <v>4.6800000000000001E-2</v>
      </c>
      <c r="J70" s="53" t="s">
        <v>494</v>
      </c>
      <c r="K70" s="53" t="s">
        <v>172</v>
      </c>
      <c r="L70" s="51">
        <v>1952</v>
      </c>
      <c r="M70" s="52"/>
      <c r="P70" t="str">
        <f t="shared" ref="P70:P133" si="5">VLOOKUP(J70,R:S,2,FALSE)</f>
        <v>2fd5e362-8a2e-4b90-8d5f-b71353a07527</v>
      </c>
    </row>
    <row r="71" spans="1:16" ht="24" customHeight="1" thickBot="1" x14ac:dyDescent="0.35">
      <c r="A71" t="s">
        <v>161</v>
      </c>
      <c r="B71" t="str">
        <f t="shared" si="3"/>
        <v>Vellore</v>
      </c>
      <c r="C71" t="str">
        <f t="shared" si="4"/>
        <v>56ded4ab-571b-4a09-914a-e6c00bd31ee5</v>
      </c>
      <c r="E71" s="51">
        <v>67</v>
      </c>
      <c r="F71" s="53" t="s">
        <v>172</v>
      </c>
      <c r="G71" s="51" t="s">
        <v>2456</v>
      </c>
      <c r="H71" s="51" t="s">
        <v>2531</v>
      </c>
      <c r="I71" s="54">
        <v>8.3599999999999994E-2</v>
      </c>
      <c r="J71" s="53" t="s">
        <v>494</v>
      </c>
      <c r="K71" s="53" t="s">
        <v>172</v>
      </c>
      <c r="L71" s="51">
        <v>1952</v>
      </c>
      <c r="M71" s="52"/>
      <c r="P71" t="str">
        <f t="shared" si="5"/>
        <v>2fd5e362-8a2e-4b90-8d5f-b71353a07527</v>
      </c>
    </row>
    <row r="72" spans="1:16" ht="24" customHeight="1" thickBot="1" x14ac:dyDescent="0.35">
      <c r="A72" t="s">
        <v>770</v>
      </c>
      <c r="B72" t="str">
        <f t="shared" si="3"/>
        <v>Cuddalore</v>
      </c>
      <c r="C72" t="str">
        <f t="shared" si="4"/>
        <v>8e63bc03-1c9e-4f11-bfec-37eea3e8d2d1</v>
      </c>
      <c r="E72" s="51">
        <v>68</v>
      </c>
      <c r="F72" s="53" t="s">
        <v>174</v>
      </c>
      <c r="G72" s="51" t="s">
        <v>2456</v>
      </c>
      <c r="H72" s="51" t="s">
        <v>2532</v>
      </c>
      <c r="I72" s="54">
        <v>8.3099999999999993E-2</v>
      </c>
      <c r="J72" s="53" t="s">
        <v>494</v>
      </c>
      <c r="K72" s="53" t="s">
        <v>172</v>
      </c>
      <c r="L72" s="51">
        <v>1952</v>
      </c>
      <c r="M72" s="52"/>
      <c r="P72" t="str">
        <f t="shared" si="5"/>
        <v>2fd5e362-8a2e-4b90-8d5f-b71353a07527</v>
      </c>
    </row>
    <row r="73" spans="1:16" ht="24" customHeight="1" thickBot="1" x14ac:dyDescent="0.35">
      <c r="A73" t="s">
        <v>296</v>
      </c>
      <c r="B73" t="str">
        <f t="shared" si="3"/>
        <v>Coimbatore</v>
      </c>
      <c r="C73" t="str">
        <f t="shared" si="4"/>
        <v>fadd0541-32fa-4fb6-928b-1c74a1fd8686</v>
      </c>
      <c r="E73" s="51">
        <v>69</v>
      </c>
      <c r="F73" s="53" t="s">
        <v>661</v>
      </c>
      <c r="G73" s="51" t="s">
        <v>2435</v>
      </c>
      <c r="H73" s="51" t="s">
        <v>2533</v>
      </c>
      <c r="I73" s="54">
        <v>0.11940000000000001</v>
      </c>
      <c r="J73" s="53" t="s">
        <v>494</v>
      </c>
      <c r="K73" s="53" t="s">
        <v>172</v>
      </c>
      <c r="L73" s="51">
        <v>1952</v>
      </c>
      <c r="M73" s="52"/>
      <c r="P73" t="str">
        <f t="shared" si="5"/>
        <v>2fd5e362-8a2e-4b90-8d5f-b71353a07527</v>
      </c>
    </row>
    <row r="74" spans="1:16" ht="24" customHeight="1" thickBot="1" x14ac:dyDescent="0.35">
      <c r="A74" t="s">
        <v>868</v>
      </c>
      <c r="B74" t="str">
        <f t="shared" si="3"/>
        <v>Kanyakumari</v>
      </c>
      <c r="C74" t="str">
        <f t="shared" si="4"/>
        <v>ed2f933e-4515-4f49-901e-1047a9d1bb9f</v>
      </c>
      <c r="E74" s="51">
        <v>70</v>
      </c>
      <c r="F74" s="53" t="s">
        <v>487</v>
      </c>
      <c r="G74" s="51" t="s">
        <v>2456</v>
      </c>
      <c r="H74" s="51" t="s">
        <v>2534</v>
      </c>
      <c r="I74" s="54">
        <v>7.5999999999999998E-2</v>
      </c>
      <c r="J74" s="58" t="s">
        <v>484</v>
      </c>
      <c r="K74" s="53" t="s">
        <v>172</v>
      </c>
      <c r="L74" s="51">
        <v>1952</v>
      </c>
      <c r="M74" s="52"/>
      <c r="P74" t="str">
        <f t="shared" si="5"/>
        <v>3241e526-54ac-4d28-a7d3-0f1d3d3c30a9</v>
      </c>
    </row>
    <row r="75" spans="1:16" ht="24" customHeight="1" thickBot="1" x14ac:dyDescent="0.35">
      <c r="A75" t="s">
        <v>171</v>
      </c>
      <c r="B75" t="str">
        <f t="shared" si="3"/>
        <v>Tiruvannamalai</v>
      </c>
      <c r="C75" t="str">
        <f t="shared" si="4"/>
        <v>2fd5e362-8a2e-4b90-8d5f-b71353a07527</v>
      </c>
      <c r="E75" s="51">
        <v>71</v>
      </c>
      <c r="F75" s="53" t="s">
        <v>16</v>
      </c>
      <c r="G75" s="51" t="s">
        <v>2456</v>
      </c>
      <c r="H75" s="51" t="s">
        <v>2536</v>
      </c>
      <c r="I75" s="54">
        <v>5.7099999999999998E-2</v>
      </c>
      <c r="J75" s="58" t="s">
        <v>484</v>
      </c>
      <c r="K75" s="53" t="s">
        <v>172</v>
      </c>
      <c r="L75" s="51">
        <v>2011</v>
      </c>
      <c r="M75" s="52"/>
      <c r="P75" t="str">
        <f t="shared" si="5"/>
        <v>3241e526-54ac-4d28-a7d3-0f1d3d3c30a9</v>
      </c>
    </row>
    <row r="76" spans="1:16" ht="24" customHeight="1" thickBot="1" x14ac:dyDescent="0.35">
      <c r="A76" t="s">
        <v>631</v>
      </c>
      <c r="B76" t="str">
        <f t="shared" si="3"/>
        <v>Vellore</v>
      </c>
      <c r="C76" t="str">
        <f t="shared" si="4"/>
        <v>56ded4ab-571b-4a09-914a-e6c00bd31ee5</v>
      </c>
      <c r="E76" s="51">
        <v>72</v>
      </c>
      <c r="F76" s="53" t="s">
        <v>665</v>
      </c>
      <c r="G76" s="51" t="s">
        <v>2456</v>
      </c>
      <c r="H76" s="51" t="s">
        <v>2537</v>
      </c>
      <c r="I76" s="54">
        <v>5.6000000000000001E-2</v>
      </c>
      <c r="J76" s="58" t="s">
        <v>484</v>
      </c>
      <c r="K76" s="53" t="s">
        <v>2535</v>
      </c>
      <c r="L76" s="51">
        <v>1952</v>
      </c>
      <c r="M76" s="52"/>
      <c r="P76" t="str">
        <f t="shared" si="5"/>
        <v>3241e526-54ac-4d28-a7d3-0f1d3d3c30a9</v>
      </c>
    </row>
    <row r="77" spans="1:16" ht="24" customHeight="1" thickBot="1" x14ac:dyDescent="0.35">
      <c r="A77" t="s">
        <v>778</v>
      </c>
      <c r="B77" t="str">
        <f t="shared" si="3"/>
        <v>Nagapattinam</v>
      </c>
      <c r="C77" t="str">
        <f t="shared" si="4"/>
        <v>f13374c1-516b-4538-a8d9-502ee3b7559d</v>
      </c>
      <c r="E77" s="51">
        <v>73</v>
      </c>
      <c r="F77" s="53" t="s">
        <v>667</v>
      </c>
      <c r="G77" s="51" t="s">
        <v>2435</v>
      </c>
      <c r="H77" s="51" t="s">
        <v>2538</v>
      </c>
      <c r="I77" s="54">
        <v>8.1900000000000001E-2</v>
      </c>
      <c r="J77" s="58" t="s">
        <v>484</v>
      </c>
      <c r="K77" s="53" t="s">
        <v>2535</v>
      </c>
      <c r="L77" s="51">
        <v>1962</v>
      </c>
      <c r="M77" s="52"/>
      <c r="P77" t="str">
        <f t="shared" si="5"/>
        <v>3241e526-54ac-4d28-a7d3-0f1d3d3c30a9</v>
      </c>
    </row>
    <row r="78" spans="1:16" ht="24" customHeight="1" thickBot="1" x14ac:dyDescent="0.35">
      <c r="A78" t="s">
        <v>204</v>
      </c>
      <c r="B78" t="str">
        <f t="shared" si="3"/>
        <v>Coimbatore</v>
      </c>
      <c r="C78" t="str">
        <f t="shared" si="4"/>
        <v>fadd0541-32fa-4fb6-928b-1c74a1fd8686</v>
      </c>
      <c r="E78" s="51">
        <v>74</v>
      </c>
      <c r="F78" s="53" t="s">
        <v>484</v>
      </c>
      <c r="G78" s="51" t="s">
        <v>2456</v>
      </c>
      <c r="H78" s="51" t="s">
        <v>2539</v>
      </c>
      <c r="I78" s="54">
        <v>6.8599999999999994E-2</v>
      </c>
      <c r="J78" s="58" t="s">
        <v>484</v>
      </c>
      <c r="K78" s="53" t="s">
        <v>2535</v>
      </c>
      <c r="L78" s="51">
        <v>1952</v>
      </c>
      <c r="M78" s="52"/>
      <c r="P78" t="str">
        <f t="shared" si="5"/>
        <v>3241e526-54ac-4d28-a7d3-0f1d3d3c30a9</v>
      </c>
    </row>
    <row r="79" spans="1:16" ht="24" customHeight="1" thickBot="1" x14ac:dyDescent="0.35">
      <c r="A79" t="s">
        <v>28</v>
      </c>
      <c r="B79" t="str">
        <f t="shared" si="3"/>
        <v>Chennai</v>
      </c>
      <c r="C79" t="str">
        <f t="shared" si="4"/>
        <v>63cbd559-4eec-4e0e-b0fb-6381dfe6c073</v>
      </c>
      <c r="E79" s="51">
        <v>75</v>
      </c>
      <c r="F79" s="53" t="s">
        <v>238</v>
      </c>
      <c r="G79" s="51" t="s">
        <v>2456</v>
      </c>
      <c r="H79" s="51" t="s">
        <v>2540</v>
      </c>
      <c r="I79" s="54">
        <v>3.1E-2</v>
      </c>
      <c r="J79" s="58" t="s">
        <v>484</v>
      </c>
      <c r="K79" s="53" t="s">
        <v>2535</v>
      </c>
      <c r="L79" s="51">
        <v>1952</v>
      </c>
      <c r="M79" s="52"/>
      <c r="P79" t="str">
        <f t="shared" si="5"/>
        <v>3241e526-54ac-4d28-a7d3-0f1d3d3c30a9</v>
      </c>
    </row>
    <row r="80" spans="1:16" ht="24" customHeight="1" thickBot="1" x14ac:dyDescent="0.35">
      <c r="A80" t="s">
        <v>346</v>
      </c>
      <c r="B80" t="str">
        <f t="shared" si="3"/>
        <v>Thoothukudi</v>
      </c>
      <c r="C80" t="str">
        <f t="shared" si="4"/>
        <v>a1a0a7bc-5e63-4724-b6f5-606e6f15021d</v>
      </c>
      <c r="E80" s="51">
        <v>76</v>
      </c>
      <c r="F80" s="53" t="s">
        <v>240</v>
      </c>
      <c r="G80" s="51" t="s">
        <v>2456</v>
      </c>
      <c r="H80" s="51" t="s">
        <v>2541</v>
      </c>
      <c r="I80" s="54">
        <v>5.2299999999999999E-2</v>
      </c>
      <c r="J80" s="53" t="s">
        <v>675</v>
      </c>
      <c r="K80" s="53" t="s">
        <v>2535</v>
      </c>
      <c r="L80" s="51">
        <v>1952</v>
      </c>
      <c r="M80" s="52"/>
      <c r="P80" t="str">
        <f t="shared" si="5"/>
        <v>3d64dbe1-2a99-4303-9307-175d56e6d9e6</v>
      </c>
    </row>
    <row r="81" spans="1:16" ht="24" customHeight="1" thickBot="1" x14ac:dyDescent="0.35">
      <c r="A81" t="s">
        <v>196</v>
      </c>
      <c r="B81" t="str">
        <f t="shared" si="3"/>
        <v>Krishnagiri</v>
      </c>
      <c r="C81" t="str">
        <f t="shared" si="4"/>
        <v>50ffbb0b-1865-4bf1-9af1-2af3f37ff5bd</v>
      </c>
      <c r="E81" s="51">
        <v>77</v>
      </c>
      <c r="F81" s="53" t="s">
        <v>242</v>
      </c>
      <c r="G81" s="51" t="s">
        <v>2456</v>
      </c>
      <c r="H81" s="51" t="s">
        <v>2542</v>
      </c>
      <c r="I81" s="51" t="s">
        <v>2543</v>
      </c>
      <c r="J81" s="53" t="s">
        <v>675</v>
      </c>
      <c r="K81" s="53" t="s">
        <v>2535</v>
      </c>
      <c r="L81" s="51">
        <v>1952</v>
      </c>
      <c r="M81" s="52"/>
      <c r="P81" t="str">
        <f t="shared" si="5"/>
        <v>3d64dbe1-2a99-4303-9307-175d56e6d9e6</v>
      </c>
    </row>
    <row r="82" spans="1:16" ht="24" customHeight="1" thickBot="1" x14ac:dyDescent="0.35">
      <c r="A82" t="s">
        <v>745</v>
      </c>
      <c r="B82" t="str">
        <f t="shared" si="3"/>
        <v>Karur</v>
      </c>
      <c r="C82" t="str">
        <f t="shared" si="4"/>
        <v>43e8d60c-0e2c-42f0-95d9-48b6ed30d923</v>
      </c>
      <c r="E82" s="51">
        <v>78</v>
      </c>
      <c r="F82" s="53" t="s">
        <v>478</v>
      </c>
      <c r="G82" s="51" t="s">
        <v>2456</v>
      </c>
      <c r="H82" s="51" t="s">
        <v>2544</v>
      </c>
      <c r="I82" s="51" t="s">
        <v>2545</v>
      </c>
      <c r="J82" s="53" t="s">
        <v>675</v>
      </c>
      <c r="K82" s="53" t="s">
        <v>675</v>
      </c>
      <c r="L82" s="51">
        <v>1962</v>
      </c>
      <c r="M82" s="52"/>
      <c r="P82" t="str">
        <f t="shared" si="5"/>
        <v>3d64dbe1-2a99-4303-9307-175d56e6d9e6</v>
      </c>
    </row>
    <row r="83" spans="1:16" ht="24" customHeight="1" thickBot="1" x14ac:dyDescent="0.35">
      <c r="A83" t="s">
        <v>224</v>
      </c>
      <c r="B83" t="str">
        <f t="shared" si="3"/>
        <v>Karur</v>
      </c>
      <c r="C83" t="str">
        <f t="shared" si="4"/>
        <v>43e8d60c-0e2c-42f0-95d9-48b6ed30d923</v>
      </c>
      <c r="E83" s="51">
        <v>79</v>
      </c>
      <c r="F83" s="53" t="s">
        <v>244</v>
      </c>
      <c r="G83" s="51" t="s">
        <v>2456</v>
      </c>
      <c r="H83" s="51" t="s">
        <v>2546</v>
      </c>
      <c r="I83" s="54">
        <v>2.01E-2</v>
      </c>
      <c r="J83" s="53" t="s">
        <v>675</v>
      </c>
      <c r="K83" s="53" t="s">
        <v>675</v>
      </c>
      <c r="L83" s="51">
        <v>1962</v>
      </c>
      <c r="M83" s="52"/>
      <c r="P83" t="str">
        <f t="shared" si="5"/>
        <v>3d64dbe1-2a99-4303-9307-175d56e6d9e6</v>
      </c>
    </row>
    <row r="84" spans="1:16" ht="24" customHeight="1" thickBot="1" x14ac:dyDescent="0.35">
      <c r="A84" t="s">
        <v>12</v>
      </c>
      <c r="B84" t="str">
        <f t="shared" si="3"/>
        <v>Namakkal</v>
      </c>
      <c r="C84" t="str">
        <f t="shared" si="4"/>
        <v>c4173481-1e2e-4675-900e-fdab918f8db9</v>
      </c>
      <c r="E84" s="51">
        <v>80</v>
      </c>
      <c r="F84" s="53" t="s">
        <v>675</v>
      </c>
      <c r="G84" s="51" t="s">
        <v>2435</v>
      </c>
      <c r="H84" s="51" t="s">
        <v>2547</v>
      </c>
      <c r="I84" s="54">
        <v>2.7400000000000001E-2</v>
      </c>
      <c r="J84" s="53" t="s">
        <v>675</v>
      </c>
      <c r="K84" s="53" t="s">
        <v>675</v>
      </c>
      <c r="L84" s="51">
        <v>1952</v>
      </c>
      <c r="M84" s="52"/>
      <c r="P84" t="str">
        <f t="shared" si="5"/>
        <v>3d64dbe1-2a99-4303-9307-175d56e6d9e6</v>
      </c>
    </row>
    <row r="85" spans="1:16" ht="24" customHeight="1" thickBot="1" x14ac:dyDescent="0.35">
      <c r="A85" t="s">
        <v>393</v>
      </c>
      <c r="B85" t="str">
        <f t="shared" si="3"/>
        <v>Thanjavur</v>
      </c>
      <c r="C85" t="str">
        <f t="shared" si="4"/>
        <v>3db015df-eb65-405f-8488-eea72eb6e087</v>
      </c>
      <c r="E85" s="51">
        <v>81</v>
      </c>
      <c r="F85" s="53" t="s">
        <v>677</v>
      </c>
      <c r="G85" s="51" t="s">
        <v>2435</v>
      </c>
      <c r="H85" s="51" t="s">
        <v>2548</v>
      </c>
      <c r="I85" s="54">
        <v>9.2799999999999994E-2</v>
      </c>
      <c r="J85" s="53" t="s">
        <v>2549</v>
      </c>
      <c r="K85" s="53" t="s">
        <v>675</v>
      </c>
      <c r="L85" s="51">
        <v>2011</v>
      </c>
      <c r="M85" s="52"/>
      <c r="P85" t="str">
        <f t="shared" si="5"/>
        <v>62d629ce-cf5a-4c6c-9e52-d7fe59a7b356</v>
      </c>
    </row>
    <row r="86" spans="1:16" ht="24" customHeight="1" thickBot="1" x14ac:dyDescent="0.35">
      <c r="A86" t="s">
        <v>409</v>
      </c>
      <c r="B86" t="str">
        <f t="shared" si="3"/>
        <v>Perambalur</v>
      </c>
      <c r="C86" t="str">
        <f t="shared" si="4"/>
        <v>25314415-663a-4244-9db1-5c2962868664</v>
      </c>
      <c r="E86" s="51">
        <v>82</v>
      </c>
      <c r="F86" s="53" t="s">
        <v>679</v>
      </c>
      <c r="G86" s="51" t="s">
        <v>2435</v>
      </c>
      <c r="H86" s="51" t="s">
        <v>2550</v>
      </c>
      <c r="I86" s="54">
        <v>0.1108</v>
      </c>
      <c r="J86" s="53" t="s">
        <v>2549</v>
      </c>
      <c r="K86" s="53" t="s">
        <v>675</v>
      </c>
      <c r="L86" s="51">
        <v>1952</v>
      </c>
      <c r="M86" s="52"/>
      <c r="P86" t="str">
        <f t="shared" si="5"/>
        <v>62d629ce-cf5a-4c6c-9e52-d7fe59a7b356</v>
      </c>
    </row>
    <row r="87" spans="1:16" ht="24" customHeight="1" thickBot="1" x14ac:dyDescent="0.35">
      <c r="A87" t="s">
        <v>60</v>
      </c>
      <c r="B87" t="str">
        <f t="shared" si="3"/>
        <v>Cuddalore</v>
      </c>
      <c r="C87" t="str">
        <f t="shared" si="4"/>
        <v>8e63bc03-1c9e-4f11-bfec-37eea3e8d2d1</v>
      </c>
      <c r="E87" s="51">
        <v>83</v>
      </c>
      <c r="F87" s="53" t="s">
        <v>681</v>
      </c>
      <c r="G87" s="51" t="s">
        <v>2551</v>
      </c>
      <c r="H87" s="51" t="s">
        <v>2552</v>
      </c>
      <c r="I87" s="54">
        <v>4.7500000000000001E-2</v>
      </c>
      <c r="J87" s="53" t="s">
        <v>2549</v>
      </c>
      <c r="K87" s="53" t="s">
        <v>675</v>
      </c>
      <c r="L87" s="51">
        <v>1957</v>
      </c>
      <c r="M87" s="52"/>
      <c r="P87" t="str">
        <f t="shared" si="5"/>
        <v>62d629ce-cf5a-4c6c-9e52-d7fe59a7b356</v>
      </c>
    </row>
    <row r="88" spans="1:16" ht="24" customHeight="1" thickBot="1" x14ac:dyDescent="0.35">
      <c r="A88" t="s">
        <v>415</v>
      </c>
      <c r="B88" t="str">
        <f t="shared" si="3"/>
        <v>Tiruchirappalli</v>
      </c>
      <c r="C88" t="str">
        <f t="shared" si="4"/>
        <v>c94e37d8-fe96-4f52-8f19-579dad42775c</v>
      </c>
      <c r="E88" s="51">
        <v>84</v>
      </c>
      <c r="F88" s="53" t="s">
        <v>253</v>
      </c>
      <c r="G88" s="51" t="s">
        <v>2456</v>
      </c>
      <c r="H88" s="51" t="s">
        <v>2553</v>
      </c>
      <c r="I88" s="54">
        <v>1.3599999999999999E-2</v>
      </c>
      <c r="J88" s="53" t="s">
        <v>2549</v>
      </c>
      <c r="K88" s="53" t="s">
        <v>2549</v>
      </c>
      <c r="L88" s="51">
        <v>1952</v>
      </c>
      <c r="M88" s="52"/>
      <c r="P88" t="str">
        <f t="shared" si="5"/>
        <v>62d629ce-cf5a-4c6c-9e52-d7fe59a7b356</v>
      </c>
    </row>
    <row r="89" spans="1:16" ht="24" customHeight="1" thickBot="1" x14ac:dyDescent="0.35">
      <c r="A89" t="s">
        <v>434</v>
      </c>
      <c r="B89" t="str">
        <f t="shared" si="3"/>
        <v>Tiruppur</v>
      </c>
      <c r="C89" t="str">
        <f t="shared" si="4"/>
        <v>13563db6-dce7-4b82-81dd-bac5d416110d</v>
      </c>
      <c r="E89" s="51">
        <v>85</v>
      </c>
      <c r="F89" s="53" t="s">
        <v>255</v>
      </c>
      <c r="G89" s="51" t="s">
        <v>2456</v>
      </c>
      <c r="H89" s="51" t="s">
        <v>2554</v>
      </c>
      <c r="I89" s="54">
        <v>0.1157</v>
      </c>
      <c r="J89" s="53" t="s">
        <v>2549</v>
      </c>
      <c r="K89" s="53" t="s">
        <v>2521</v>
      </c>
      <c r="L89" s="51">
        <v>1957</v>
      </c>
      <c r="M89" s="52"/>
      <c r="P89" t="str">
        <f t="shared" si="5"/>
        <v>62d629ce-cf5a-4c6c-9e52-d7fe59a7b356</v>
      </c>
    </row>
    <row r="90" spans="1:16" ht="24" customHeight="1" thickBot="1" x14ac:dyDescent="0.35">
      <c r="A90" t="s">
        <v>579</v>
      </c>
      <c r="B90" t="str">
        <f t="shared" si="3"/>
        <v>Chennai</v>
      </c>
      <c r="C90" t="str">
        <f t="shared" si="4"/>
        <v>63cbd559-4eec-4e0e-b0fb-6381dfe6c073</v>
      </c>
      <c r="E90" s="51">
        <v>86</v>
      </c>
      <c r="F90" s="53" t="s">
        <v>2</v>
      </c>
      <c r="G90" s="51" t="s">
        <v>2456</v>
      </c>
      <c r="H90" s="51" t="s">
        <v>2555</v>
      </c>
      <c r="I90" s="54">
        <v>3.9100000000000003E-2</v>
      </c>
      <c r="J90" s="53" t="s">
        <v>2549</v>
      </c>
      <c r="K90" s="53" t="s">
        <v>2549</v>
      </c>
      <c r="L90" s="51">
        <v>1952</v>
      </c>
      <c r="M90" s="52"/>
      <c r="P90" t="str">
        <f t="shared" si="5"/>
        <v>62d629ce-cf5a-4c6c-9e52-d7fe59a7b356</v>
      </c>
    </row>
    <row r="91" spans="1:16" ht="24" customHeight="1" thickBot="1" x14ac:dyDescent="0.35">
      <c r="A91" t="s">
        <v>370</v>
      </c>
      <c r="B91" t="str">
        <f t="shared" si="3"/>
        <v>Madurai</v>
      </c>
      <c r="C91" t="str">
        <f t="shared" si="4"/>
        <v>892cee4a-7fb9-4377-ad35-2a19cd8e831e</v>
      </c>
      <c r="E91" s="51">
        <v>87</v>
      </c>
      <c r="F91" s="53" t="s">
        <v>257</v>
      </c>
      <c r="G91" s="51" t="s">
        <v>2456</v>
      </c>
      <c r="H91" s="51" t="s">
        <v>2556</v>
      </c>
      <c r="I91" s="54">
        <v>5.67E-2</v>
      </c>
      <c r="J91" s="53" t="s">
        <v>2549</v>
      </c>
      <c r="K91" s="53" t="s">
        <v>265</v>
      </c>
      <c r="L91" s="51">
        <v>1957</v>
      </c>
      <c r="M91" s="52"/>
      <c r="P91" t="str">
        <f t="shared" si="5"/>
        <v>62d629ce-cf5a-4c6c-9e52-d7fe59a7b356</v>
      </c>
    </row>
    <row r="92" spans="1:16" ht="24" customHeight="1" thickBot="1" x14ac:dyDescent="0.35">
      <c r="A92" t="s">
        <v>90</v>
      </c>
      <c r="B92" t="str">
        <f t="shared" si="3"/>
        <v>Madurai</v>
      </c>
      <c r="C92" t="str">
        <f t="shared" si="4"/>
        <v>892cee4a-7fb9-4377-ad35-2a19cd8e831e</v>
      </c>
      <c r="E92" s="51">
        <v>88</v>
      </c>
      <c r="F92" s="53" t="s">
        <v>686</v>
      </c>
      <c r="G92" s="51" t="s">
        <v>2456</v>
      </c>
      <c r="H92" s="51" t="s">
        <v>2557</v>
      </c>
      <c r="I92" s="54">
        <v>0.14779999999999999</v>
      </c>
      <c r="J92" s="53" t="s">
        <v>2549</v>
      </c>
      <c r="K92" s="53" t="s">
        <v>2549</v>
      </c>
      <c r="L92" s="51">
        <v>2011</v>
      </c>
      <c r="M92" s="52"/>
      <c r="P92" t="str">
        <f t="shared" si="5"/>
        <v>62d629ce-cf5a-4c6c-9e52-d7fe59a7b356</v>
      </c>
    </row>
    <row r="93" spans="1:16" ht="24" customHeight="1" thickBot="1" x14ac:dyDescent="0.35">
      <c r="A93" t="s">
        <v>94</v>
      </c>
      <c r="B93" t="str">
        <f t="shared" si="3"/>
        <v>Madurai</v>
      </c>
      <c r="C93" t="str">
        <f t="shared" si="4"/>
        <v>892cee4a-7fb9-4377-ad35-2a19cd8e831e</v>
      </c>
      <c r="E93" s="51">
        <v>89</v>
      </c>
      <c r="F93" s="53" t="s">
        <v>470</v>
      </c>
      <c r="G93" s="51" t="s">
        <v>2456</v>
      </c>
      <c r="H93" s="51" t="s">
        <v>2558</v>
      </c>
      <c r="I93" s="54">
        <v>0.1447</v>
      </c>
      <c r="J93" s="53" t="s">
        <v>2549</v>
      </c>
      <c r="K93" s="53" t="s">
        <v>2549</v>
      </c>
      <c r="L93" s="51">
        <v>2011</v>
      </c>
      <c r="M93" s="52"/>
      <c r="P93" t="str">
        <f t="shared" si="5"/>
        <v>62d629ce-cf5a-4c6c-9e52-d7fe59a7b356</v>
      </c>
    </row>
    <row r="94" spans="1:16" ht="24" customHeight="1" thickBot="1" x14ac:dyDescent="0.35">
      <c r="A94" t="s">
        <v>813</v>
      </c>
      <c r="B94" t="str">
        <f t="shared" si="3"/>
        <v>Madurai</v>
      </c>
      <c r="C94" t="str">
        <f t="shared" si="4"/>
        <v>892cee4a-7fb9-4377-ad35-2a19cd8e831e</v>
      </c>
      <c r="E94" s="51">
        <v>90</v>
      </c>
      <c r="F94" s="53" t="s">
        <v>259</v>
      </c>
      <c r="G94" s="51" t="s">
        <v>2456</v>
      </c>
      <c r="H94" s="51" t="s">
        <v>2559</v>
      </c>
      <c r="I94" s="54">
        <v>0.13930000000000001</v>
      </c>
      <c r="J94" s="53" t="s">
        <v>2549</v>
      </c>
      <c r="K94" s="53" t="s">
        <v>2549</v>
      </c>
      <c r="L94" s="51">
        <v>2011</v>
      </c>
      <c r="M94" s="52"/>
      <c r="P94" t="str">
        <f t="shared" si="5"/>
        <v>62d629ce-cf5a-4c6c-9e52-d7fe59a7b356</v>
      </c>
    </row>
    <row r="95" spans="1:16" ht="24" customHeight="1" thickBot="1" x14ac:dyDescent="0.35">
      <c r="A95" t="s">
        <v>18</v>
      </c>
      <c r="B95" t="str">
        <f t="shared" si="3"/>
        <v>Madurai</v>
      </c>
      <c r="C95" t="str">
        <f t="shared" si="4"/>
        <v>892cee4a-7fb9-4377-ad35-2a19cd8e831e</v>
      </c>
      <c r="E95" s="51">
        <v>91</v>
      </c>
      <c r="F95" s="53" t="s">
        <v>261</v>
      </c>
      <c r="G95" s="51" t="s">
        <v>2456</v>
      </c>
      <c r="H95" s="51" t="s">
        <v>2560</v>
      </c>
      <c r="I95" s="54">
        <v>4.4600000000000001E-2</v>
      </c>
      <c r="J95" s="53" t="s">
        <v>2549</v>
      </c>
      <c r="K95" s="53" t="s">
        <v>2549</v>
      </c>
      <c r="L95" s="51">
        <v>1957</v>
      </c>
      <c r="M95" s="52"/>
      <c r="P95" t="str">
        <f t="shared" si="5"/>
        <v>62d629ce-cf5a-4c6c-9e52-d7fe59a7b356</v>
      </c>
    </row>
    <row r="96" spans="1:16" ht="24" customHeight="1" thickBot="1" x14ac:dyDescent="0.35">
      <c r="A96" t="s">
        <v>617</v>
      </c>
      <c r="B96" t="str">
        <f t="shared" si="3"/>
        <v>Chengalpattu</v>
      </c>
      <c r="C96" t="str">
        <f t="shared" si="4"/>
        <v>33b86357-1153-4e41-9b99-b9685e128df9</v>
      </c>
      <c r="E96" s="51">
        <v>92</v>
      </c>
      <c r="F96" s="53" t="s">
        <v>691</v>
      </c>
      <c r="G96" s="51" t="s">
        <v>2435</v>
      </c>
      <c r="H96" s="51" t="s">
        <v>2561</v>
      </c>
      <c r="I96" s="54">
        <v>6.7500000000000004E-2</v>
      </c>
      <c r="J96" s="53" t="s">
        <v>265</v>
      </c>
      <c r="K96" s="53" t="s">
        <v>265</v>
      </c>
      <c r="L96" s="51">
        <v>1952</v>
      </c>
      <c r="M96" s="52"/>
      <c r="P96" t="str">
        <f t="shared" si="5"/>
        <v>c4173481-1e2e-4675-900e-fdab918f8db9</v>
      </c>
    </row>
    <row r="97" spans="1:16" ht="24" customHeight="1" thickBot="1" x14ac:dyDescent="0.35">
      <c r="A97" t="s">
        <v>555</v>
      </c>
      <c r="B97" t="str">
        <f t="shared" si="3"/>
        <v>Chennai</v>
      </c>
      <c r="C97" t="str">
        <f t="shared" si="4"/>
        <v>63cbd559-4eec-4e0e-b0fb-6381dfe6c073</v>
      </c>
      <c r="E97" s="51">
        <v>93</v>
      </c>
      <c r="F97" s="53" t="s">
        <v>693</v>
      </c>
      <c r="G97" s="51" t="s">
        <v>2551</v>
      </c>
      <c r="H97" s="51" t="s">
        <v>2562</v>
      </c>
      <c r="I97" s="54">
        <v>6.6299999999999998E-2</v>
      </c>
      <c r="J97" s="53" t="s">
        <v>265</v>
      </c>
      <c r="K97" s="53" t="s">
        <v>265</v>
      </c>
      <c r="L97" s="51">
        <v>1957</v>
      </c>
      <c r="M97" s="52"/>
      <c r="P97" t="str">
        <f t="shared" si="5"/>
        <v>c4173481-1e2e-4675-900e-fdab918f8db9</v>
      </c>
    </row>
    <row r="98" spans="1:16" ht="24" customHeight="1" thickBot="1" x14ac:dyDescent="0.35">
      <c r="A98" t="s">
        <v>16</v>
      </c>
      <c r="B98" t="str">
        <f t="shared" si="3"/>
        <v>Villupuram</v>
      </c>
      <c r="C98" t="str">
        <f t="shared" si="4"/>
        <v>3241e526-54ac-4d28-a7d3-0f1d3d3c30a9</v>
      </c>
      <c r="E98" s="51">
        <v>94</v>
      </c>
      <c r="F98" s="53" t="s">
        <v>265</v>
      </c>
      <c r="G98" s="51" t="s">
        <v>2456</v>
      </c>
      <c r="H98" s="51" t="s">
        <v>2563</v>
      </c>
      <c r="I98" s="54">
        <v>8.6999999999999994E-2</v>
      </c>
      <c r="J98" s="53" t="s">
        <v>265</v>
      </c>
      <c r="K98" s="53" t="s">
        <v>265</v>
      </c>
      <c r="L98" s="51">
        <v>1952</v>
      </c>
      <c r="M98" s="52"/>
      <c r="P98" t="str">
        <f t="shared" si="5"/>
        <v>c4173481-1e2e-4675-900e-fdab918f8db9</v>
      </c>
    </row>
    <row r="99" spans="1:16" ht="24" customHeight="1" thickBot="1" x14ac:dyDescent="0.35">
      <c r="A99" t="s">
        <v>413</v>
      </c>
      <c r="B99" t="str">
        <f t="shared" si="3"/>
        <v>Tiruchirappalli</v>
      </c>
      <c r="C99" t="str">
        <f t="shared" si="4"/>
        <v>c94e37d8-fe96-4f52-8f19-579dad42775c</v>
      </c>
      <c r="E99" s="51">
        <v>95</v>
      </c>
      <c r="F99" s="53" t="s">
        <v>696</v>
      </c>
      <c r="G99" s="51" t="s">
        <v>2456</v>
      </c>
      <c r="H99" s="51" t="s">
        <v>2564</v>
      </c>
      <c r="I99" s="54">
        <v>8.14E-2</v>
      </c>
      <c r="J99" s="53" t="s">
        <v>265</v>
      </c>
      <c r="K99" s="53" t="s">
        <v>265</v>
      </c>
      <c r="L99" s="51">
        <v>2011</v>
      </c>
      <c r="M99" s="52"/>
      <c r="P99" t="str">
        <f t="shared" si="5"/>
        <v>c4173481-1e2e-4675-900e-fdab918f8db9</v>
      </c>
    </row>
    <row r="100" spans="1:16" ht="24" customHeight="1" thickBot="1" x14ac:dyDescent="0.35">
      <c r="A100" t="s">
        <v>806</v>
      </c>
      <c r="B100" t="str">
        <f t="shared" si="3"/>
        <v>Sivagangai</v>
      </c>
      <c r="C100" t="str">
        <f t="shared" si="4"/>
        <v>e11a7362-b58a-4c5c-b0ed-76a4d0e78e68</v>
      </c>
      <c r="E100" s="51">
        <v>96</v>
      </c>
      <c r="F100" s="53" t="s">
        <v>269</v>
      </c>
      <c r="G100" s="51" t="s">
        <v>2456</v>
      </c>
      <c r="H100" s="51" t="s">
        <v>2565</v>
      </c>
      <c r="I100" s="54">
        <v>0.1046</v>
      </c>
      <c r="J100" s="53" t="s">
        <v>265</v>
      </c>
      <c r="K100" s="53" t="s">
        <v>265</v>
      </c>
      <c r="L100" s="51">
        <v>1952</v>
      </c>
      <c r="M100" s="52"/>
      <c r="P100" t="str">
        <f t="shared" si="5"/>
        <v>c4173481-1e2e-4675-900e-fdab918f8db9</v>
      </c>
    </row>
    <row r="101" spans="1:16" ht="24" customHeight="1" thickBot="1" x14ac:dyDescent="0.35">
      <c r="A101" t="s">
        <v>226</v>
      </c>
      <c r="B101" t="str">
        <f t="shared" si="3"/>
        <v>Tiruchirappalli</v>
      </c>
      <c r="C101" t="str">
        <f t="shared" si="4"/>
        <v>c94e37d8-fe96-4f52-8f19-579dad42775c</v>
      </c>
      <c r="E101" s="51">
        <v>97</v>
      </c>
      <c r="F101" s="53" t="s">
        <v>12</v>
      </c>
      <c r="G101" s="51" t="s">
        <v>2456</v>
      </c>
      <c r="H101" s="51" t="s">
        <v>2566</v>
      </c>
      <c r="I101" s="54">
        <v>0.14630000000000001</v>
      </c>
      <c r="J101" s="53" t="s">
        <v>265</v>
      </c>
      <c r="K101" s="53" t="s">
        <v>2567</v>
      </c>
      <c r="L101" s="51">
        <v>2011</v>
      </c>
      <c r="M101" s="52"/>
      <c r="P101" t="str">
        <f t="shared" si="5"/>
        <v>c4173481-1e2e-4675-900e-fdab918f8db9</v>
      </c>
    </row>
    <row r="102" spans="1:16" ht="24" customHeight="1" thickBot="1" x14ac:dyDescent="0.35">
      <c r="A102" t="s">
        <v>398</v>
      </c>
      <c r="B102" t="str">
        <f t="shared" si="3"/>
        <v>Thiruvarur</v>
      </c>
      <c r="C102" t="str">
        <f t="shared" si="4"/>
        <v>921e9373-3cfa-4f23-89c6-416c273980ac</v>
      </c>
      <c r="E102" s="51">
        <v>98</v>
      </c>
      <c r="F102" s="53" t="s">
        <v>271</v>
      </c>
      <c r="G102" s="51" t="s">
        <v>2456</v>
      </c>
      <c r="H102" s="51" t="s">
        <v>2568</v>
      </c>
      <c r="I102" s="54">
        <v>0.22559999999999999</v>
      </c>
      <c r="J102" s="53" t="s">
        <v>2567</v>
      </c>
      <c r="K102" s="53" t="s">
        <v>2567</v>
      </c>
      <c r="L102" s="51">
        <v>2011</v>
      </c>
      <c r="M102" s="52"/>
      <c r="P102" t="str">
        <f t="shared" si="5"/>
        <v>e2efd18f-6894-41eb-a8db-08cdb7f21267</v>
      </c>
    </row>
    <row r="103" spans="1:16" ht="24" customHeight="1" thickBot="1" x14ac:dyDescent="0.35">
      <c r="A103" t="s">
        <v>774</v>
      </c>
      <c r="B103" t="str">
        <f t="shared" si="3"/>
        <v>Mayiladuthurai</v>
      </c>
      <c r="C103" t="str">
        <f t="shared" si="4"/>
        <v>b9a7adbb-ccdb-412f-ae95-c0b8705d7444</v>
      </c>
      <c r="E103" s="51">
        <v>99</v>
      </c>
      <c r="F103" s="53" t="s">
        <v>459</v>
      </c>
      <c r="G103" s="51" t="s">
        <v>2456</v>
      </c>
      <c r="H103" s="51" t="s">
        <v>2569</v>
      </c>
      <c r="I103" s="54">
        <v>0.1623</v>
      </c>
      <c r="J103" s="53" t="s">
        <v>2567</v>
      </c>
      <c r="K103" s="53" t="s">
        <v>2567</v>
      </c>
      <c r="L103" s="51">
        <v>2011</v>
      </c>
      <c r="M103" s="52"/>
      <c r="P103" t="str">
        <f t="shared" si="5"/>
        <v>e2efd18f-6894-41eb-a8db-08cdb7f21267</v>
      </c>
    </row>
    <row r="104" spans="1:16" ht="24" customHeight="1" thickBot="1" x14ac:dyDescent="0.35">
      <c r="A104" t="s">
        <v>88</v>
      </c>
      <c r="B104" t="str">
        <f t="shared" si="3"/>
        <v>Madurai</v>
      </c>
      <c r="C104" t="str">
        <f t="shared" si="4"/>
        <v>892cee4a-7fb9-4377-ad35-2a19cd8e831e</v>
      </c>
      <c r="E104" s="51">
        <v>100</v>
      </c>
      <c r="F104" s="53" t="s">
        <v>702</v>
      </c>
      <c r="G104" s="51" t="s">
        <v>2456</v>
      </c>
      <c r="H104" s="51" t="s">
        <v>2570</v>
      </c>
      <c r="I104" s="54">
        <v>0.13719999999999999</v>
      </c>
      <c r="J104" s="53" t="s">
        <v>2567</v>
      </c>
      <c r="K104" s="53" t="s">
        <v>2567</v>
      </c>
      <c r="L104" s="51">
        <v>1952</v>
      </c>
      <c r="M104" s="52"/>
      <c r="P104" t="str">
        <f t="shared" si="5"/>
        <v>e2efd18f-6894-41eb-a8db-08cdb7f21267</v>
      </c>
    </row>
    <row r="105" spans="1:16" ht="24" customHeight="1" thickBot="1" x14ac:dyDescent="0.35">
      <c r="A105" t="s">
        <v>717</v>
      </c>
      <c r="B105" t="str">
        <f t="shared" si="3"/>
        <v>Coimbatore</v>
      </c>
      <c r="C105" t="str">
        <f t="shared" si="4"/>
        <v>fadd0541-32fa-4fb6-928b-1c74a1fd8686</v>
      </c>
      <c r="E105" s="51">
        <v>101</v>
      </c>
      <c r="F105" s="53" t="s">
        <v>272</v>
      </c>
      <c r="G105" s="51" t="s">
        <v>2435</v>
      </c>
      <c r="H105" s="51" t="s">
        <v>2571</v>
      </c>
      <c r="I105" s="54">
        <v>0.1462</v>
      </c>
      <c r="J105" s="53" t="s">
        <v>2572</v>
      </c>
      <c r="K105" s="53" t="s">
        <v>2567</v>
      </c>
      <c r="L105" s="51">
        <v>1952</v>
      </c>
      <c r="M105" s="52"/>
      <c r="P105" t="str">
        <f t="shared" si="5"/>
        <v>13563db6-dce7-4b82-81dd-bac5d416110d</v>
      </c>
    </row>
    <row r="106" spans="1:16" ht="24" customHeight="1" thickBot="1" x14ac:dyDescent="0.35">
      <c r="A106" t="s">
        <v>255</v>
      </c>
      <c r="B106" t="str">
        <f t="shared" si="3"/>
        <v>Salem</v>
      </c>
      <c r="C106" t="str">
        <f t="shared" si="4"/>
        <v>62d629ce-cf5a-4c6c-9e52-d7fe59a7b356</v>
      </c>
      <c r="E106" s="51">
        <v>102</v>
      </c>
      <c r="F106" s="53" t="s">
        <v>274</v>
      </c>
      <c r="G106" s="51" t="s">
        <v>2456</v>
      </c>
      <c r="H106" s="51" t="s">
        <v>2573</v>
      </c>
      <c r="I106" s="54">
        <v>0.15740000000000001</v>
      </c>
      <c r="J106" s="53" t="s">
        <v>2572</v>
      </c>
      <c r="K106" s="53" t="s">
        <v>2567</v>
      </c>
      <c r="L106" s="51">
        <v>1952</v>
      </c>
      <c r="M106" s="52"/>
      <c r="P106" t="str">
        <f t="shared" si="5"/>
        <v>13563db6-dce7-4b82-81dd-bac5d416110d</v>
      </c>
    </row>
    <row r="107" spans="1:16" ht="24" customHeight="1" thickBot="1" x14ac:dyDescent="0.35">
      <c r="A107" t="s">
        <v>702</v>
      </c>
      <c r="B107" t="str">
        <f t="shared" si="3"/>
        <v>Erode</v>
      </c>
      <c r="C107" t="str">
        <f t="shared" si="4"/>
        <v>e2efd18f-6894-41eb-a8db-08cdb7f21267</v>
      </c>
      <c r="E107" s="51">
        <v>103</v>
      </c>
      <c r="F107" s="53" t="s">
        <v>276</v>
      </c>
      <c r="G107" s="51" t="s">
        <v>2456</v>
      </c>
      <c r="H107" s="51" t="s">
        <v>2574</v>
      </c>
      <c r="I107" s="54">
        <v>6.93E-2</v>
      </c>
      <c r="J107" s="53" t="s">
        <v>2567</v>
      </c>
      <c r="K107" s="53" t="s">
        <v>2572</v>
      </c>
      <c r="L107" s="51">
        <v>1957</v>
      </c>
      <c r="M107" s="52"/>
      <c r="P107" t="str">
        <f t="shared" si="5"/>
        <v>e2efd18f-6894-41eb-a8db-08cdb7f21267</v>
      </c>
    </row>
    <row r="108" spans="1:16" ht="24" customHeight="1" thickBot="1" x14ac:dyDescent="0.35">
      <c r="A108" t="s">
        <v>838</v>
      </c>
      <c r="B108" t="str">
        <f t="shared" si="3"/>
        <v>Ramanathapuram</v>
      </c>
      <c r="C108" t="str">
        <f t="shared" si="4"/>
        <v>3f86a37b-6817-4dc5-babd-73c972962aca</v>
      </c>
      <c r="E108" s="51">
        <v>104</v>
      </c>
      <c r="F108" s="53" t="s">
        <v>40</v>
      </c>
      <c r="G108" s="51" t="s">
        <v>2456</v>
      </c>
      <c r="H108" s="51" t="s">
        <v>2575</v>
      </c>
      <c r="I108" s="54">
        <v>7.2400000000000006E-2</v>
      </c>
      <c r="J108" s="53" t="s">
        <v>2567</v>
      </c>
      <c r="K108" s="53" t="s">
        <v>2572</v>
      </c>
      <c r="L108" s="51">
        <v>1952</v>
      </c>
      <c r="M108" s="52"/>
      <c r="P108" t="str">
        <f t="shared" si="5"/>
        <v>e2efd18f-6894-41eb-a8db-08cdb7f21267</v>
      </c>
    </row>
    <row r="109" spans="1:16" ht="24" customHeight="1" thickBot="1" x14ac:dyDescent="0.35">
      <c r="A109" t="s">
        <v>236</v>
      </c>
      <c r="B109" t="str">
        <f t="shared" si="3"/>
        <v>Tiruchirappalli</v>
      </c>
      <c r="C109" t="str">
        <f t="shared" si="4"/>
        <v>c94e37d8-fe96-4f52-8f19-579dad42775c</v>
      </c>
      <c r="E109" s="51">
        <v>105</v>
      </c>
      <c r="F109" s="53" t="s">
        <v>278</v>
      </c>
      <c r="G109" s="51" t="s">
        <v>2456</v>
      </c>
      <c r="H109" s="51" t="s">
        <v>2576</v>
      </c>
      <c r="I109" s="54">
        <v>6.2899999999999998E-2</v>
      </c>
      <c r="J109" s="53" t="s">
        <v>2567</v>
      </c>
      <c r="K109" s="53" t="s">
        <v>2572</v>
      </c>
      <c r="L109" s="51">
        <v>1962</v>
      </c>
      <c r="M109" s="52"/>
      <c r="P109" t="str">
        <f t="shared" si="5"/>
        <v>e2efd18f-6894-41eb-a8db-08cdb7f21267</v>
      </c>
    </row>
    <row r="110" spans="1:16" ht="24" customHeight="1" thickBot="1" x14ac:dyDescent="0.35">
      <c r="A110" t="s">
        <v>527</v>
      </c>
      <c r="B110" t="str">
        <f t="shared" si="3"/>
        <v>Chennai</v>
      </c>
      <c r="C110" t="str">
        <f t="shared" si="4"/>
        <v>63cbd559-4eec-4e0e-b0fb-6381dfe6c073</v>
      </c>
      <c r="E110" s="51">
        <v>106</v>
      </c>
      <c r="F110" s="53" t="s">
        <v>280</v>
      </c>
      <c r="G110" s="51" t="s">
        <v>2456</v>
      </c>
      <c r="H110" s="51" t="s">
        <v>2577</v>
      </c>
      <c r="I110" s="54">
        <v>7.3300000000000004E-2</v>
      </c>
      <c r="J110" s="53" t="s">
        <v>2567</v>
      </c>
      <c r="K110" s="53" t="s">
        <v>2572</v>
      </c>
      <c r="L110" s="51">
        <v>1957</v>
      </c>
      <c r="M110" s="52"/>
      <c r="P110" t="str">
        <f t="shared" si="5"/>
        <v>e2efd18f-6894-41eb-a8db-08cdb7f21267</v>
      </c>
    </row>
    <row r="111" spans="1:16" ht="24" customHeight="1" thickBot="1" x14ac:dyDescent="0.35">
      <c r="A111" t="s">
        <v>70</v>
      </c>
      <c r="B111" t="str">
        <f t="shared" si="3"/>
        <v>Nagapattinam</v>
      </c>
      <c r="C111" t="str">
        <f t="shared" si="4"/>
        <v>f13374c1-516b-4538-a8d9-502ee3b7559d</v>
      </c>
      <c r="E111" s="51">
        <v>107</v>
      </c>
      <c r="F111" s="53" t="s">
        <v>710</v>
      </c>
      <c r="G111" s="51" t="s">
        <v>2435</v>
      </c>
      <c r="H111" s="51" t="s">
        <v>2578</v>
      </c>
      <c r="I111" s="54">
        <v>9.4799999999999995E-2</v>
      </c>
      <c r="J111" s="53" t="s">
        <v>2567</v>
      </c>
      <c r="K111" s="53" t="s">
        <v>2579</v>
      </c>
      <c r="L111" s="51">
        <v>1967</v>
      </c>
      <c r="M111" s="52"/>
      <c r="P111" t="str">
        <f t="shared" si="5"/>
        <v>e2efd18f-6894-41eb-a8db-08cdb7f21267</v>
      </c>
    </row>
    <row r="112" spans="1:16" ht="24" customHeight="1" thickBot="1" x14ac:dyDescent="0.35">
      <c r="A112" t="s">
        <v>336</v>
      </c>
      <c r="B112" t="str">
        <f t="shared" si="3"/>
        <v>Kanyakumari</v>
      </c>
      <c r="C112" t="str">
        <f t="shared" si="4"/>
        <v>ed2f933e-4515-4f49-901e-1047a9d1bb9f</v>
      </c>
      <c r="E112" s="51">
        <v>108</v>
      </c>
      <c r="F112" s="53" t="s">
        <v>712</v>
      </c>
      <c r="G112" s="51" t="s">
        <v>2456</v>
      </c>
      <c r="H112" s="51" t="s">
        <v>2580</v>
      </c>
      <c r="I112" s="54">
        <v>8.9599999999999999E-2</v>
      </c>
      <c r="J112" s="58" t="s">
        <v>2750</v>
      </c>
      <c r="K112" s="53" t="s">
        <v>2579</v>
      </c>
      <c r="L112" s="51">
        <v>1957</v>
      </c>
      <c r="M112" s="52"/>
      <c r="P112" t="str">
        <f t="shared" si="5"/>
        <v>411fa10a-e041-4683-875d-28df1d94b660</v>
      </c>
    </row>
    <row r="113" spans="1:16" ht="24" customHeight="1" thickBot="1" x14ac:dyDescent="0.35">
      <c r="A113" t="s">
        <v>265</v>
      </c>
      <c r="B113" t="str">
        <f t="shared" si="3"/>
        <v>Namakkal</v>
      </c>
      <c r="C113" t="str">
        <f t="shared" si="4"/>
        <v>c4173481-1e2e-4675-900e-fdab918f8db9</v>
      </c>
      <c r="E113" s="51">
        <v>109</v>
      </c>
      <c r="F113" s="53" t="s">
        <v>714</v>
      </c>
      <c r="G113" s="51" t="s">
        <v>2435</v>
      </c>
      <c r="H113" s="51" t="s">
        <v>2581</v>
      </c>
      <c r="I113" s="54">
        <v>2.8199999999999999E-2</v>
      </c>
      <c r="J113" s="58" t="s">
        <v>2750</v>
      </c>
      <c r="K113" s="53" t="s">
        <v>2579</v>
      </c>
      <c r="L113" s="51">
        <v>1967</v>
      </c>
      <c r="M113" s="52"/>
      <c r="P113" t="str">
        <f t="shared" si="5"/>
        <v>411fa10a-e041-4683-875d-28df1d94b660</v>
      </c>
    </row>
    <row r="114" spans="1:16" ht="24" customHeight="1" thickBot="1" x14ac:dyDescent="0.35">
      <c r="A114" t="s">
        <v>857</v>
      </c>
      <c r="B114" t="str">
        <f t="shared" si="3"/>
        <v>Tirunelveli</v>
      </c>
      <c r="C114" t="str">
        <f t="shared" si="4"/>
        <v>6a1bb690-7bc3-47d8-9672-e2ba8682155e</v>
      </c>
      <c r="E114" s="51">
        <v>110</v>
      </c>
      <c r="F114" s="53" t="s">
        <v>286</v>
      </c>
      <c r="G114" s="51" t="s">
        <v>2456</v>
      </c>
      <c r="H114" s="51" t="s">
        <v>2582</v>
      </c>
      <c r="I114" s="54">
        <v>8.3900000000000002E-2</v>
      </c>
      <c r="J114" s="58" t="s">
        <v>2750</v>
      </c>
      <c r="K114" s="53" t="s">
        <v>2579</v>
      </c>
      <c r="L114" s="51">
        <v>1957</v>
      </c>
      <c r="M114" s="52"/>
      <c r="P114" t="str">
        <f t="shared" si="5"/>
        <v>411fa10a-e041-4683-875d-28df1d94b660</v>
      </c>
    </row>
    <row r="115" spans="1:16" ht="24" customHeight="1" thickBot="1" x14ac:dyDescent="0.35">
      <c r="A115" t="s">
        <v>22</v>
      </c>
      <c r="B115" t="str">
        <f t="shared" si="3"/>
        <v>Thiruvarur</v>
      </c>
      <c r="C115" t="str">
        <f t="shared" si="4"/>
        <v>921e9373-3cfa-4f23-89c6-416c273980ac</v>
      </c>
      <c r="E115" s="51">
        <v>111</v>
      </c>
      <c r="F115" t="s">
        <v>717</v>
      </c>
      <c r="G115" s="51" t="s">
        <v>2456</v>
      </c>
      <c r="H115" s="51" t="s">
        <v>2583</v>
      </c>
      <c r="I115" s="54">
        <v>5.8700000000000002E-2</v>
      </c>
      <c r="J115" s="53" t="s">
        <v>2584</v>
      </c>
      <c r="K115" s="53" t="s">
        <v>2579</v>
      </c>
      <c r="L115" s="51">
        <v>1952</v>
      </c>
      <c r="M115" s="52"/>
      <c r="P115" t="str">
        <f t="shared" si="5"/>
        <v>fadd0541-32fa-4fb6-928b-1c74a1fd8686</v>
      </c>
    </row>
    <row r="116" spans="1:16" ht="24" customHeight="1" thickBot="1" x14ac:dyDescent="0.35">
      <c r="A116" t="s">
        <v>8</v>
      </c>
      <c r="B116" t="str">
        <f t="shared" si="3"/>
        <v>Dindigul</v>
      </c>
      <c r="C116" t="str">
        <f t="shared" si="4"/>
        <v>69483f23-6312-4c39-826f-a058c83f421a</v>
      </c>
      <c r="E116" s="51">
        <v>112</v>
      </c>
      <c r="F116" s="53" t="s">
        <v>719</v>
      </c>
      <c r="G116" s="51" t="s">
        <v>2435</v>
      </c>
      <c r="H116" s="51" t="s">
        <v>2586</v>
      </c>
      <c r="I116" s="54">
        <v>0.1077</v>
      </c>
      <c r="J116" s="53" t="s">
        <v>2572</v>
      </c>
      <c r="K116" s="53" t="s">
        <v>2579</v>
      </c>
      <c r="L116" s="51">
        <v>1957</v>
      </c>
      <c r="M116" s="52"/>
      <c r="P116" t="str">
        <f t="shared" si="5"/>
        <v>13563db6-dce7-4b82-81dd-bac5d416110d</v>
      </c>
    </row>
    <row r="117" spans="1:16" ht="24" customHeight="1" thickBot="1" x14ac:dyDescent="0.35">
      <c r="A117" t="s">
        <v>54</v>
      </c>
      <c r="B117" t="str">
        <f t="shared" si="3"/>
        <v>Cuddalore</v>
      </c>
      <c r="C117" t="str">
        <f t="shared" si="4"/>
        <v>8e63bc03-1c9e-4f11-bfec-37eea3e8d2d1</v>
      </c>
      <c r="E117" s="51">
        <v>113</v>
      </c>
      <c r="F117" s="53" t="s">
        <v>290</v>
      </c>
      <c r="G117" s="51" t="s">
        <v>2456</v>
      </c>
      <c r="H117" s="51" t="s">
        <v>2587</v>
      </c>
      <c r="I117" s="54">
        <v>0.182</v>
      </c>
      <c r="J117" s="53" t="s">
        <v>2572</v>
      </c>
      <c r="K117" s="53" t="s">
        <v>2572</v>
      </c>
      <c r="L117" s="51">
        <v>2011</v>
      </c>
      <c r="M117" s="52"/>
      <c r="P117" t="str">
        <f t="shared" si="5"/>
        <v>13563db6-dce7-4b82-81dd-bac5d416110d</v>
      </c>
    </row>
    <row r="118" spans="1:16" ht="24" customHeight="1" thickBot="1" x14ac:dyDescent="0.35">
      <c r="A118" t="s">
        <v>738</v>
      </c>
      <c r="B118" t="str">
        <f t="shared" si="3"/>
        <v>Dindigul</v>
      </c>
      <c r="C118" t="str">
        <f t="shared" si="4"/>
        <v>69483f23-6312-4c39-826f-a058c83f421a</v>
      </c>
      <c r="E118" s="51">
        <v>114</v>
      </c>
      <c r="F118" s="53" t="s">
        <v>447</v>
      </c>
      <c r="G118" s="51" t="s">
        <v>2456</v>
      </c>
      <c r="H118" s="51" t="s">
        <v>2588</v>
      </c>
      <c r="I118" s="54">
        <v>0.29970000000000002</v>
      </c>
      <c r="J118" s="53" t="s">
        <v>2572</v>
      </c>
      <c r="K118" s="53" t="s">
        <v>2572</v>
      </c>
      <c r="L118" s="51">
        <v>2011</v>
      </c>
      <c r="M118" s="52"/>
      <c r="P118" t="str">
        <f t="shared" si="5"/>
        <v>13563db6-dce7-4b82-81dd-bac5d416110d</v>
      </c>
    </row>
    <row r="119" spans="1:16" ht="24" customHeight="1" thickBot="1" x14ac:dyDescent="0.35">
      <c r="A119" t="s">
        <v>214</v>
      </c>
      <c r="B119" t="str">
        <f t="shared" si="3"/>
        <v>Dindigul</v>
      </c>
      <c r="C119" t="str">
        <f t="shared" si="4"/>
        <v>69483f23-6312-4c39-826f-a058c83f421a</v>
      </c>
      <c r="E119" s="51">
        <v>115</v>
      </c>
      <c r="F119" s="53" t="s">
        <v>292</v>
      </c>
      <c r="G119" s="51" t="s">
        <v>2456</v>
      </c>
      <c r="H119" s="51" t="s">
        <v>2589</v>
      </c>
      <c r="I119" s="54">
        <v>0.17249999999999999</v>
      </c>
      <c r="J119" s="53" t="s">
        <v>2572</v>
      </c>
      <c r="K119" s="53" t="s">
        <v>2584</v>
      </c>
      <c r="L119" s="51">
        <v>1957</v>
      </c>
      <c r="M119" s="52"/>
      <c r="P119" t="str">
        <f t="shared" si="5"/>
        <v>13563db6-dce7-4b82-81dd-bac5d416110d</v>
      </c>
    </row>
    <row r="120" spans="1:16" ht="24" customHeight="1" thickBot="1" x14ac:dyDescent="0.35">
      <c r="A120" t="s">
        <v>253</v>
      </c>
      <c r="B120" t="str">
        <f t="shared" si="3"/>
        <v>Salem</v>
      </c>
      <c r="C120" t="str">
        <f t="shared" si="4"/>
        <v>62d629ce-cf5a-4c6c-9e52-d7fe59a7b356</v>
      </c>
      <c r="E120" s="51">
        <v>116</v>
      </c>
      <c r="F120" s="53" t="s">
        <v>294</v>
      </c>
      <c r="G120" s="51" t="s">
        <v>2456</v>
      </c>
      <c r="H120" s="51" t="s">
        <v>2590</v>
      </c>
      <c r="I120" s="54">
        <v>4.2799999999999998E-2</v>
      </c>
      <c r="J120" s="53" t="s">
        <v>2584</v>
      </c>
      <c r="K120" s="53" t="s">
        <v>2584</v>
      </c>
      <c r="L120" s="51">
        <v>1957</v>
      </c>
      <c r="M120" s="52"/>
      <c r="P120" t="str">
        <f t="shared" si="5"/>
        <v>fadd0541-32fa-4fb6-928b-1c74a1fd8686</v>
      </c>
    </row>
    <row r="121" spans="1:16" ht="24" customHeight="1" thickBot="1" x14ac:dyDescent="0.35">
      <c r="A121" t="s">
        <v>78</v>
      </c>
      <c r="B121" t="str">
        <f t="shared" si="3"/>
        <v>Thanjavur</v>
      </c>
      <c r="C121" t="str">
        <f t="shared" si="4"/>
        <v>3db015df-eb65-405f-8488-eea72eb6e087</v>
      </c>
      <c r="E121" s="51">
        <v>117</v>
      </c>
      <c r="F121" s="53" t="s">
        <v>296</v>
      </c>
      <c r="G121" s="51" t="s">
        <v>2456</v>
      </c>
      <c r="H121" s="51" t="s">
        <v>2591</v>
      </c>
      <c r="I121" s="54">
        <v>0.1241</v>
      </c>
      <c r="J121" s="53" t="s">
        <v>2584</v>
      </c>
      <c r="K121" s="53" t="s">
        <v>2584</v>
      </c>
      <c r="L121" s="51">
        <v>2011</v>
      </c>
      <c r="M121" s="52"/>
      <c r="P121" t="str">
        <f t="shared" si="5"/>
        <v>fadd0541-32fa-4fb6-928b-1c74a1fd8686</v>
      </c>
    </row>
    <row r="122" spans="1:16" ht="24" customHeight="1" thickBot="1" x14ac:dyDescent="0.35">
      <c r="A122" t="s">
        <v>845</v>
      </c>
      <c r="B122" t="str">
        <f t="shared" si="3"/>
        <v>Thoothukudi</v>
      </c>
      <c r="C122" t="str">
        <f t="shared" si="4"/>
        <v>a1a0a7bc-5e63-4724-b6f5-606e6f15021d</v>
      </c>
      <c r="E122" s="51">
        <v>118</v>
      </c>
      <c r="F122" s="53" t="s">
        <v>443</v>
      </c>
      <c r="G122" s="51" t="s">
        <v>2456</v>
      </c>
      <c r="H122" s="51" t="s">
        <v>2592</v>
      </c>
      <c r="I122" s="54">
        <v>0.1391</v>
      </c>
      <c r="J122" s="53" t="s">
        <v>2584</v>
      </c>
      <c r="K122" s="53" t="s">
        <v>2584</v>
      </c>
      <c r="L122" s="51">
        <v>2011</v>
      </c>
      <c r="M122" s="52"/>
      <c r="P122" t="str">
        <f t="shared" si="5"/>
        <v>fadd0541-32fa-4fb6-928b-1c74a1fd8686</v>
      </c>
    </row>
    <row r="123" spans="1:16" ht="24" customHeight="1" thickBot="1" x14ac:dyDescent="0.35">
      <c r="A123" t="s">
        <v>864</v>
      </c>
      <c r="B123" t="str">
        <f t="shared" si="3"/>
        <v>Kanyakumari</v>
      </c>
      <c r="C123" t="str">
        <f t="shared" si="4"/>
        <v>ed2f933e-4515-4f49-901e-1047a9d1bb9f</v>
      </c>
      <c r="E123" s="51">
        <v>119</v>
      </c>
      <c r="F123" s="53" t="s">
        <v>10</v>
      </c>
      <c r="G123" s="51" t="s">
        <v>2456</v>
      </c>
      <c r="H123" s="51" t="s">
        <v>2593</v>
      </c>
      <c r="I123" s="54">
        <v>0.1205</v>
      </c>
      <c r="J123" s="53" t="s">
        <v>2584</v>
      </c>
      <c r="K123" s="53" t="s">
        <v>206</v>
      </c>
      <c r="L123" s="51">
        <v>1952</v>
      </c>
      <c r="M123" s="52"/>
      <c r="P123" t="str">
        <f t="shared" si="5"/>
        <v>fadd0541-32fa-4fb6-928b-1c74a1fd8686</v>
      </c>
    </row>
    <row r="124" spans="1:16" ht="24" customHeight="1" thickBot="1" x14ac:dyDescent="0.35">
      <c r="A124" t="s">
        <v>20</v>
      </c>
      <c r="B124" t="str">
        <f t="shared" si="3"/>
        <v>Dharmapuri</v>
      </c>
      <c r="C124" t="str">
        <f t="shared" si="4"/>
        <v>3a93651e-764f-48f3-8748-25b303c32304</v>
      </c>
      <c r="E124" s="51">
        <v>120</v>
      </c>
      <c r="F124" s="53" t="s">
        <v>440</v>
      </c>
      <c r="G124" s="51" t="s">
        <v>2456</v>
      </c>
      <c r="H124" s="51" t="s">
        <v>2594</v>
      </c>
      <c r="I124" s="54">
        <v>0.2621</v>
      </c>
      <c r="J124" s="53" t="s">
        <v>2584</v>
      </c>
      <c r="K124" s="53" t="s">
        <v>2584</v>
      </c>
      <c r="L124" s="51">
        <v>2011</v>
      </c>
      <c r="M124" s="52"/>
      <c r="P124" t="str">
        <f t="shared" si="5"/>
        <v>fadd0541-32fa-4fb6-928b-1c74a1fd8686</v>
      </c>
    </row>
    <row r="125" spans="1:16" ht="24" customHeight="1" thickBot="1" x14ac:dyDescent="0.35">
      <c r="A125" t="s">
        <v>212</v>
      </c>
      <c r="B125" t="str">
        <f t="shared" si="3"/>
        <v>Dindigul</v>
      </c>
      <c r="C125" t="str">
        <f t="shared" si="4"/>
        <v>69483f23-6312-4c39-826f-a058c83f421a</v>
      </c>
      <c r="E125" s="51">
        <v>121</v>
      </c>
      <c r="F125" s="53" t="s">
        <v>202</v>
      </c>
      <c r="G125" s="51" t="s">
        <v>2456</v>
      </c>
      <c r="H125" s="51" t="s">
        <v>2595</v>
      </c>
      <c r="I125" s="54">
        <v>0.18190000000000001</v>
      </c>
      <c r="J125" s="53" t="s">
        <v>2584</v>
      </c>
      <c r="K125" s="53" t="s">
        <v>2584</v>
      </c>
      <c r="L125" s="51">
        <v>1971</v>
      </c>
      <c r="M125" s="52"/>
      <c r="P125" t="str">
        <f t="shared" si="5"/>
        <v>fadd0541-32fa-4fb6-928b-1c74a1fd8686</v>
      </c>
    </row>
    <row r="126" spans="1:16" ht="24" customHeight="1" thickBot="1" x14ac:dyDescent="0.35">
      <c r="A126" t="s">
        <v>134</v>
      </c>
      <c r="B126" t="str">
        <f t="shared" si="3"/>
        <v>Tirunelveli</v>
      </c>
      <c r="C126" t="str">
        <f t="shared" si="4"/>
        <v>6a1bb690-7bc3-47d8-9672-e2ba8682155e</v>
      </c>
      <c r="E126" s="51">
        <v>122</v>
      </c>
      <c r="F126" s="53" t="s">
        <v>204</v>
      </c>
      <c r="G126" s="51" t="s">
        <v>2456</v>
      </c>
      <c r="H126" s="51" t="s">
        <v>2596</v>
      </c>
      <c r="I126" s="54">
        <v>8.0699999999999994E-2</v>
      </c>
      <c r="J126" s="53" t="s">
        <v>2584</v>
      </c>
      <c r="K126" s="53" t="s">
        <v>206</v>
      </c>
      <c r="L126" s="51">
        <v>1967</v>
      </c>
      <c r="M126" s="52"/>
      <c r="P126" t="str">
        <f t="shared" si="5"/>
        <v>fadd0541-32fa-4fb6-928b-1c74a1fd8686</v>
      </c>
    </row>
    <row r="127" spans="1:16" ht="24" customHeight="1" thickBot="1" x14ac:dyDescent="0.35">
      <c r="A127" t="s">
        <v>292</v>
      </c>
      <c r="B127" t="str">
        <f t="shared" si="3"/>
        <v>Tiruppur</v>
      </c>
      <c r="C127" t="str">
        <f t="shared" si="4"/>
        <v>13563db6-dce7-4b82-81dd-bac5d416110d</v>
      </c>
      <c r="E127" s="51">
        <v>123</v>
      </c>
      <c r="F127" s="53" t="s">
        <v>206</v>
      </c>
      <c r="G127" s="51" t="s">
        <v>2456</v>
      </c>
      <c r="H127" s="51" t="s">
        <v>2597</v>
      </c>
      <c r="I127" s="54">
        <v>0.1103</v>
      </c>
      <c r="J127" s="53" t="s">
        <v>2584</v>
      </c>
      <c r="K127" s="53" t="s">
        <v>206</v>
      </c>
      <c r="L127" s="51">
        <v>1952</v>
      </c>
      <c r="M127" s="52"/>
      <c r="P127" t="str">
        <f t="shared" si="5"/>
        <v>fadd0541-32fa-4fb6-928b-1c74a1fd8686</v>
      </c>
    </row>
    <row r="128" spans="1:16" ht="24" customHeight="1" thickBot="1" x14ac:dyDescent="0.35">
      <c r="A128" t="s">
        <v>609</v>
      </c>
      <c r="B128" t="str">
        <f t="shared" si="3"/>
        <v>Chengalpattu</v>
      </c>
      <c r="C128" t="str">
        <f t="shared" si="4"/>
        <v>33b86357-1153-4e41-9b99-b9685e128df9</v>
      </c>
      <c r="E128" s="51">
        <v>124</v>
      </c>
      <c r="F128" s="53" t="s">
        <v>731</v>
      </c>
      <c r="G128" s="51" t="s">
        <v>2435</v>
      </c>
      <c r="H128" s="51" t="s">
        <v>2598</v>
      </c>
      <c r="I128" s="54">
        <v>0.1615</v>
      </c>
      <c r="J128" s="53" t="s">
        <v>2584</v>
      </c>
      <c r="K128" s="53" t="s">
        <v>206</v>
      </c>
      <c r="L128" s="51">
        <v>1967</v>
      </c>
      <c r="M128" s="52"/>
      <c r="P128" t="str">
        <f t="shared" si="5"/>
        <v>fadd0541-32fa-4fb6-928b-1c74a1fd8686</v>
      </c>
    </row>
    <row r="129" spans="1:16" ht="24" customHeight="1" thickBot="1" x14ac:dyDescent="0.35">
      <c r="A129" t="s">
        <v>56</v>
      </c>
      <c r="B129" t="str">
        <f t="shared" si="3"/>
        <v>Cuddalore</v>
      </c>
      <c r="C129" t="str">
        <f t="shared" si="4"/>
        <v>8e63bc03-1c9e-4f11-bfec-37eea3e8d2d1</v>
      </c>
      <c r="E129" s="51">
        <v>125</v>
      </c>
      <c r="F129" s="53" t="s">
        <v>210</v>
      </c>
      <c r="G129" s="51" t="s">
        <v>2456</v>
      </c>
      <c r="H129" s="51" t="s">
        <v>2599</v>
      </c>
      <c r="I129" s="54">
        <v>0.15290000000000001</v>
      </c>
      <c r="J129" s="53" t="s">
        <v>2572</v>
      </c>
      <c r="K129" s="53" t="s">
        <v>206</v>
      </c>
      <c r="L129" s="51">
        <v>1952</v>
      </c>
      <c r="M129" s="52"/>
      <c r="P129" t="str">
        <f t="shared" si="5"/>
        <v>13563db6-dce7-4b82-81dd-bac5d416110d</v>
      </c>
    </row>
    <row r="130" spans="1:16" ht="24" customHeight="1" thickBot="1" x14ac:dyDescent="0.35">
      <c r="A130" t="s">
        <v>76</v>
      </c>
      <c r="B130" t="str">
        <f t="shared" si="3"/>
        <v>Thanjavur</v>
      </c>
      <c r="C130" t="str">
        <f t="shared" si="4"/>
        <v>3db015df-eb65-405f-8488-eea72eb6e087</v>
      </c>
      <c r="E130" s="51">
        <v>126</v>
      </c>
      <c r="F130" s="53" t="s">
        <v>434</v>
      </c>
      <c r="G130" s="51" t="s">
        <v>2456</v>
      </c>
      <c r="H130" s="51" t="s">
        <v>2600</v>
      </c>
      <c r="I130" s="54">
        <v>0.1439</v>
      </c>
      <c r="J130" s="53" t="s">
        <v>2572</v>
      </c>
      <c r="K130" s="53" t="s">
        <v>206</v>
      </c>
      <c r="L130" s="51"/>
      <c r="M130" s="52"/>
      <c r="P130" t="str">
        <f t="shared" si="5"/>
        <v>13563db6-dce7-4b82-81dd-bac5d416110d</v>
      </c>
    </row>
    <row r="131" spans="1:16" ht="24" customHeight="1" thickBot="1" x14ac:dyDescent="0.35">
      <c r="A131" t="s">
        <v>165</v>
      </c>
      <c r="B131" t="str">
        <f t="shared" si="3"/>
        <v>Dharmapuri</v>
      </c>
      <c r="C131" t="str">
        <f t="shared" si="4"/>
        <v>3a93651e-764f-48f3-8748-25b303c32304</v>
      </c>
      <c r="E131" s="51">
        <v>127</v>
      </c>
      <c r="F131" s="53" t="s">
        <v>212</v>
      </c>
      <c r="G131" s="51" t="s">
        <v>2456</v>
      </c>
      <c r="H131" s="51" t="s">
        <v>2601</v>
      </c>
      <c r="I131" s="54">
        <v>0.14380000000000001</v>
      </c>
      <c r="J131" s="53" t="s">
        <v>428</v>
      </c>
      <c r="K131" s="53" t="s">
        <v>428</v>
      </c>
      <c r="L131" s="51"/>
      <c r="M131" s="52"/>
      <c r="P131" t="str">
        <f t="shared" si="5"/>
        <v>69483f23-6312-4c39-826f-a058c83f421a</v>
      </c>
    </row>
    <row r="132" spans="1:16" ht="24" customHeight="1" thickBot="1" x14ac:dyDescent="0.35">
      <c r="A132" t="s">
        <v>834</v>
      </c>
      <c r="B132" t="str">
        <f t="shared" si="3"/>
        <v>Ramanathapuram</v>
      </c>
      <c r="C132" t="str">
        <f t="shared" si="4"/>
        <v>3f86a37b-6817-4dc5-babd-73c972962aca</v>
      </c>
      <c r="E132" s="51">
        <v>128</v>
      </c>
      <c r="F132" s="53" t="s">
        <v>214</v>
      </c>
      <c r="G132" s="51" t="s">
        <v>2456</v>
      </c>
      <c r="H132" s="51" t="s">
        <v>2602</v>
      </c>
      <c r="I132" s="54">
        <v>9.7500000000000003E-2</v>
      </c>
      <c r="J132" s="53" t="s">
        <v>428</v>
      </c>
      <c r="K132" s="53" t="s">
        <v>428</v>
      </c>
      <c r="L132" s="51"/>
      <c r="M132" s="52"/>
      <c r="P132" t="str">
        <f t="shared" si="5"/>
        <v>69483f23-6312-4c39-826f-a058c83f421a</v>
      </c>
    </row>
    <row r="133" spans="1:16" ht="24" customHeight="1" thickBot="1" x14ac:dyDescent="0.35">
      <c r="A133" t="s">
        <v>696</v>
      </c>
      <c r="B133" t="str">
        <f t="shared" si="3"/>
        <v>Namakkal</v>
      </c>
      <c r="C133" t="str">
        <f t="shared" si="4"/>
        <v>c4173481-1e2e-4675-900e-fdab918f8db9</v>
      </c>
      <c r="E133" s="51">
        <v>129</v>
      </c>
      <c r="F133" s="53" t="s">
        <v>431</v>
      </c>
      <c r="G133" s="51" t="s">
        <v>2456</v>
      </c>
      <c r="H133" s="51" t="s">
        <v>2603</v>
      </c>
      <c r="I133" s="54">
        <v>0.1084</v>
      </c>
      <c r="J133" s="53" t="s">
        <v>428</v>
      </c>
      <c r="K133" s="53" t="s">
        <v>428</v>
      </c>
      <c r="L133" s="51"/>
      <c r="M133" s="52"/>
      <c r="P133" t="str">
        <f t="shared" si="5"/>
        <v>69483f23-6312-4c39-826f-a058c83f421a</v>
      </c>
    </row>
    <row r="134" spans="1:16" ht="24" customHeight="1" thickBot="1" x14ac:dyDescent="0.35">
      <c r="A134" t="s">
        <v>80</v>
      </c>
      <c r="B134" t="str">
        <f t="shared" ref="B134:B197" si="6">VLOOKUP(A134,F:J, 5,FALSE)</f>
        <v>Thanjavur</v>
      </c>
      <c r="C134" t="str">
        <f t="shared" ref="C134:C197" si="7">VLOOKUP(B134, R:S,2,FALSE)</f>
        <v>3db015df-eb65-405f-8488-eea72eb6e087</v>
      </c>
      <c r="E134" s="51">
        <v>130</v>
      </c>
      <c r="F134" s="53" t="s">
        <v>738</v>
      </c>
      <c r="G134" s="51" t="s">
        <v>2435</v>
      </c>
      <c r="H134" s="51" t="s">
        <v>2604</v>
      </c>
      <c r="I134" s="54">
        <v>0.1023</v>
      </c>
      <c r="J134" s="53" t="s">
        <v>428</v>
      </c>
      <c r="K134" s="53" t="s">
        <v>428</v>
      </c>
      <c r="L134" s="51"/>
      <c r="M134" s="52"/>
      <c r="P134" t="str">
        <f t="shared" ref="P134:P197" si="8">VLOOKUP(J134,R:S,2,FALSE)</f>
        <v>69483f23-6312-4c39-826f-a058c83f421a</v>
      </c>
    </row>
    <row r="135" spans="1:16" ht="24" customHeight="1" thickBot="1" x14ac:dyDescent="0.35">
      <c r="A135" t="s">
        <v>648</v>
      </c>
      <c r="B135" t="str">
        <f t="shared" si="6"/>
        <v>Dharmapuri</v>
      </c>
      <c r="C135" t="str">
        <f t="shared" si="7"/>
        <v>3a93651e-764f-48f3-8748-25b303c32304</v>
      </c>
      <c r="E135" s="51">
        <v>131</v>
      </c>
      <c r="F135" s="53" t="s">
        <v>8</v>
      </c>
      <c r="G135" s="51" t="s">
        <v>2456</v>
      </c>
      <c r="H135" s="51" t="s">
        <v>2605</v>
      </c>
      <c r="I135" s="54">
        <v>8.7099999999999997E-2</v>
      </c>
      <c r="J135" s="53" t="s">
        <v>428</v>
      </c>
      <c r="K135" s="53" t="s">
        <v>428</v>
      </c>
      <c r="L135" s="51"/>
      <c r="M135" s="52"/>
      <c r="P135" t="str">
        <f t="shared" si="8"/>
        <v>69483f23-6312-4c39-826f-a058c83f421a</v>
      </c>
    </row>
    <row r="136" spans="1:16" ht="24" customHeight="1" thickBot="1" x14ac:dyDescent="0.35">
      <c r="A136" t="s">
        <v>756</v>
      </c>
      <c r="B136" t="str">
        <f t="shared" si="6"/>
        <v>Perambalur</v>
      </c>
      <c r="C136" t="str">
        <f t="shared" si="7"/>
        <v>25314415-663a-4244-9db1-5c2962868664</v>
      </c>
      <c r="E136" s="51">
        <v>132</v>
      </c>
      <c r="F136" s="53" t="s">
        <v>428</v>
      </c>
      <c r="G136" s="51" t="s">
        <v>2456</v>
      </c>
      <c r="H136" s="51" t="s">
        <v>2606</v>
      </c>
      <c r="I136" s="54">
        <v>0.14069999999999999</v>
      </c>
      <c r="J136" s="53" t="s">
        <v>428</v>
      </c>
      <c r="K136" s="53" t="s">
        <v>428</v>
      </c>
      <c r="L136" s="51"/>
      <c r="M136" s="52"/>
      <c r="P136" t="str">
        <f t="shared" si="8"/>
        <v>69483f23-6312-4c39-826f-a058c83f421a</v>
      </c>
    </row>
    <row r="137" spans="1:16" ht="24" customHeight="1" thickBot="1" x14ac:dyDescent="0.35">
      <c r="A137" t="s">
        <v>549</v>
      </c>
      <c r="B137" t="str">
        <f t="shared" si="6"/>
        <v>Chennai</v>
      </c>
      <c r="C137" t="str">
        <f t="shared" si="7"/>
        <v>63cbd559-4eec-4e0e-b0fb-6381dfe6c073</v>
      </c>
      <c r="E137" s="51">
        <v>133</v>
      </c>
      <c r="F137" s="53" t="s">
        <v>218</v>
      </c>
      <c r="G137" s="51" t="s">
        <v>2456</v>
      </c>
      <c r="H137" s="51" t="s">
        <v>2607</v>
      </c>
      <c r="I137" s="54">
        <v>8.1600000000000006E-2</v>
      </c>
      <c r="J137" s="53" t="s">
        <v>428</v>
      </c>
      <c r="K137" s="53" t="s">
        <v>44</v>
      </c>
      <c r="L137" s="51"/>
      <c r="M137" s="52"/>
      <c r="P137" t="str">
        <f t="shared" si="8"/>
        <v>69483f23-6312-4c39-826f-a058c83f421a</v>
      </c>
    </row>
    <row r="138" spans="1:16" ht="24" customHeight="1" thickBot="1" x14ac:dyDescent="0.35">
      <c r="A138" t="s">
        <v>82</v>
      </c>
      <c r="B138" t="str">
        <f t="shared" si="6"/>
        <v>Thanjavur</v>
      </c>
      <c r="C138" t="str">
        <f t="shared" si="7"/>
        <v>3db015df-eb65-405f-8488-eea72eb6e087</v>
      </c>
      <c r="E138" s="51">
        <v>134</v>
      </c>
      <c r="F138" s="53" t="s">
        <v>220</v>
      </c>
      <c r="G138" s="51" t="s">
        <v>2456</v>
      </c>
      <c r="H138" s="51" t="s">
        <v>2608</v>
      </c>
      <c r="I138" s="54">
        <v>9.0899999999999995E-2</v>
      </c>
      <c r="J138" s="53" t="s">
        <v>44</v>
      </c>
      <c r="K138" s="53" t="s">
        <v>44</v>
      </c>
      <c r="L138" s="51"/>
      <c r="M138" s="52"/>
      <c r="P138" t="str">
        <f t="shared" si="8"/>
        <v>43e8d60c-0e2c-42f0-95d9-48b6ed30d923</v>
      </c>
    </row>
    <row r="139" spans="1:16" ht="24" customHeight="1" thickBot="1" x14ac:dyDescent="0.35">
      <c r="A139" t="s">
        <v>822</v>
      </c>
      <c r="B139" t="str">
        <f t="shared" si="6"/>
        <v>Theni</v>
      </c>
      <c r="C139" t="str">
        <f t="shared" si="7"/>
        <v>95f7baf3-92ec-4aae-a8d9-7a791a502c75</v>
      </c>
      <c r="E139" s="51">
        <v>135</v>
      </c>
      <c r="F139" s="53" t="s">
        <v>44</v>
      </c>
      <c r="G139" s="51" t="s">
        <v>2456</v>
      </c>
      <c r="H139" s="51" t="s">
        <v>2609</v>
      </c>
      <c r="I139" s="54">
        <v>7.6200000000000004E-2</v>
      </c>
      <c r="J139" s="53" t="s">
        <v>44</v>
      </c>
      <c r="K139" s="53" t="s">
        <v>44</v>
      </c>
      <c r="L139" s="51"/>
      <c r="M139" s="52"/>
      <c r="P139" t="str">
        <f t="shared" si="8"/>
        <v>43e8d60c-0e2c-42f0-95d9-48b6ed30d923</v>
      </c>
    </row>
    <row r="140" spans="1:16" ht="24" customHeight="1" thickBot="1" x14ac:dyDescent="0.35">
      <c r="A140" t="s">
        <v>276</v>
      </c>
      <c r="B140" t="str">
        <f t="shared" si="6"/>
        <v>Erode</v>
      </c>
      <c r="C140" t="str">
        <f t="shared" si="7"/>
        <v>e2efd18f-6894-41eb-a8db-08cdb7f21267</v>
      </c>
      <c r="E140" s="51">
        <v>136</v>
      </c>
      <c r="F140" s="53" t="s">
        <v>745</v>
      </c>
      <c r="G140" s="51" t="s">
        <v>2435</v>
      </c>
      <c r="H140" s="51" t="s">
        <v>2610</v>
      </c>
      <c r="I140" s="54">
        <v>5.0999999999999997E-2</v>
      </c>
      <c r="J140" s="53" t="s">
        <v>44</v>
      </c>
      <c r="K140" s="53" t="s">
        <v>44</v>
      </c>
      <c r="L140" s="51"/>
      <c r="M140" s="52"/>
      <c r="P140" t="str">
        <f t="shared" si="8"/>
        <v>43e8d60c-0e2c-42f0-95d9-48b6ed30d923</v>
      </c>
    </row>
    <row r="141" spans="1:16" ht="24" customHeight="1" thickBot="1" x14ac:dyDescent="0.35">
      <c r="A141" t="s">
        <v>206</v>
      </c>
      <c r="B141" t="str">
        <f t="shared" si="6"/>
        <v>Coimbatore</v>
      </c>
      <c r="C141" t="str">
        <f t="shared" si="7"/>
        <v>fadd0541-32fa-4fb6-928b-1c74a1fd8686</v>
      </c>
      <c r="E141" s="51">
        <v>137</v>
      </c>
      <c r="F141" s="53" t="s">
        <v>224</v>
      </c>
      <c r="G141" s="51" t="s">
        <v>2456</v>
      </c>
      <c r="H141" s="51" t="s">
        <v>2611</v>
      </c>
      <c r="I141" s="54">
        <v>2.24E-2</v>
      </c>
      <c r="J141" s="53" t="s">
        <v>44</v>
      </c>
      <c r="K141" s="53" t="s">
        <v>756</v>
      </c>
      <c r="L141" s="51"/>
      <c r="M141" s="52"/>
      <c r="P141" t="str">
        <f t="shared" si="8"/>
        <v>43e8d60c-0e2c-42f0-95d9-48b6ed30d923</v>
      </c>
    </row>
    <row r="142" spans="1:16" ht="24" customHeight="1" thickBot="1" x14ac:dyDescent="0.35">
      <c r="A142" t="s">
        <v>657</v>
      </c>
      <c r="B142" t="str">
        <f t="shared" si="6"/>
        <v>Tiruvannamalai</v>
      </c>
      <c r="C142" t="str">
        <f t="shared" si="7"/>
        <v>2fd5e362-8a2e-4b90-8d5f-b71353a07527</v>
      </c>
      <c r="E142" s="51">
        <v>138</v>
      </c>
      <c r="F142" s="53" t="s">
        <v>226</v>
      </c>
      <c r="G142" s="51" t="s">
        <v>2456</v>
      </c>
      <c r="H142" s="51" t="s">
        <v>2612</v>
      </c>
      <c r="I142" s="54">
        <v>8.1799999999999998E-2</v>
      </c>
      <c r="J142" s="53" t="s">
        <v>2613</v>
      </c>
      <c r="K142" s="53" t="s">
        <v>44</v>
      </c>
      <c r="L142" s="51"/>
      <c r="M142" s="52"/>
      <c r="P142" t="str">
        <f t="shared" si="8"/>
        <v>c94e37d8-fe96-4f52-8f19-579dad42775c</v>
      </c>
    </row>
    <row r="143" spans="1:16" ht="24" customHeight="1" thickBot="1" x14ac:dyDescent="0.35">
      <c r="A143" t="s">
        <v>570</v>
      </c>
      <c r="B143" t="str">
        <f t="shared" si="6"/>
        <v>Thiruvallur</v>
      </c>
      <c r="C143" t="str">
        <f t="shared" si="7"/>
        <v>76168604-65fc-439f-8e23-05d731626567</v>
      </c>
      <c r="E143" s="51">
        <v>139</v>
      </c>
      <c r="F143" s="53" t="s">
        <v>228</v>
      </c>
      <c r="G143" s="51" t="s">
        <v>2456</v>
      </c>
      <c r="H143" s="51" t="s">
        <v>2614</v>
      </c>
      <c r="I143" s="54">
        <v>8.9399999999999993E-2</v>
      </c>
      <c r="J143" s="53" t="s">
        <v>2613</v>
      </c>
      <c r="K143" s="53" t="s">
        <v>2613</v>
      </c>
      <c r="L143" s="51"/>
      <c r="M143" s="52"/>
      <c r="P143" t="str">
        <f t="shared" si="8"/>
        <v>c94e37d8-fe96-4f52-8f19-579dad42775c</v>
      </c>
    </row>
    <row r="144" spans="1:16" ht="24" customHeight="1" thickBot="1" x14ac:dyDescent="0.35">
      <c r="A144" t="s">
        <v>68</v>
      </c>
      <c r="B144" t="str">
        <f t="shared" si="6"/>
        <v>Mayiladuthurai</v>
      </c>
      <c r="C144" t="str">
        <f t="shared" si="7"/>
        <v>b9a7adbb-ccdb-412f-ae95-c0b8705d7444</v>
      </c>
      <c r="E144" s="51">
        <v>140</v>
      </c>
      <c r="F144" s="53" t="s">
        <v>232</v>
      </c>
      <c r="G144" s="51" t="s">
        <v>2456</v>
      </c>
      <c r="H144" s="51" t="s">
        <v>2615</v>
      </c>
      <c r="I144" s="54">
        <v>0.1237</v>
      </c>
      <c r="J144" s="53" t="s">
        <v>2613</v>
      </c>
      <c r="K144" s="53" t="s">
        <v>2613</v>
      </c>
      <c r="L144" s="51">
        <v>2011</v>
      </c>
      <c r="M144" s="52"/>
      <c r="P144" t="str">
        <f t="shared" si="8"/>
        <v>c94e37d8-fe96-4f52-8f19-579dad42775c</v>
      </c>
    </row>
    <row r="145" spans="1:16" ht="24" customHeight="1" thickBot="1" x14ac:dyDescent="0.35">
      <c r="A145" t="s">
        <v>559</v>
      </c>
      <c r="B145" t="str">
        <f t="shared" si="6"/>
        <v>Thiruvallur</v>
      </c>
      <c r="C145" t="str">
        <f t="shared" si="7"/>
        <v>76168604-65fc-439f-8e23-05d731626567</v>
      </c>
      <c r="E145" s="51">
        <v>141</v>
      </c>
      <c r="F145" s="53" t="s">
        <v>230</v>
      </c>
      <c r="G145" s="51" t="s">
        <v>2456</v>
      </c>
      <c r="H145" s="51" t="s">
        <v>2616</v>
      </c>
      <c r="I145" s="54">
        <v>0.14760000000000001</v>
      </c>
      <c r="J145" s="53" t="s">
        <v>2613</v>
      </c>
      <c r="K145" s="53" t="s">
        <v>2613</v>
      </c>
      <c r="L145" s="51">
        <v>2011</v>
      </c>
      <c r="M145" s="52"/>
      <c r="P145" t="str">
        <f t="shared" si="8"/>
        <v>c94e37d8-fe96-4f52-8f19-579dad42775c</v>
      </c>
    </row>
    <row r="146" spans="1:16" ht="24" customHeight="1" thickBot="1" x14ac:dyDescent="0.35">
      <c r="A146" t="s">
        <v>382</v>
      </c>
      <c r="B146" t="str">
        <f t="shared" si="6"/>
        <v>Pudukkottai</v>
      </c>
      <c r="C146" t="str">
        <f t="shared" si="7"/>
        <v>0fd86ea7-25eb-4f20-b4ad-2fe7dda7e382</v>
      </c>
      <c r="E146" s="51">
        <v>142</v>
      </c>
      <c r="F146" s="53" t="s">
        <v>234</v>
      </c>
      <c r="G146" s="51" t="s">
        <v>2456</v>
      </c>
      <c r="H146" s="51" t="s">
        <v>2617</v>
      </c>
      <c r="I146" s="54">
        <v>0.1255</v>
      </c>
      <c r="J146" s="53" t="s">
        <v>2613</v>
      </c>
      <c r="K146" s="53" t="s">
        <v>2613</v>
      </c>
      <c r="L146" s="51"/>
      <c r="M146" s="52"/>
      <c r="P146" t="str">
        <f t="shared" si="8"/>
        <v>c94e37d8-fe96-4f52-8f19-579dad42775c</v>
      </c>
    </row>
    <row r="147" spans="1:16" ht="24" customHeight="1" thickBot="1" x14ac:dyDescent="0.35">
      <c r="A147" t="s">
        <v>338</v>
      </c>
      <c r="B147" t="str">
        <f t="shared" si="6"/>
        <v>Tirunelveli</v>
      </c>
      <c r="C147" t="str">
        <f t="shared" si="7"/>
        <v>6a1bb690-7bc3-47d8-9672-e2ba8682155e</v>
      </c>
      <c r="E147" s="51">
        <v>143</v>
      </c>
      <c r="F147" s="53" t="s">
        <v>415</v>
      </c>
      <c r="G147" s="51" t="s">
        <v>2456</v>
      </c>
      <c r="H147" s="51" t="s">
        <v>2618</v>
      </c>
      <c r="I147" s="54">
        <v>3.2500000000000001E-2</v>
      </c>
      <c r="J147" s="53" t="s">
        <v>2613</v>
      </c>
      <c r="K147" s="53" t="s">
        <v>756</v>
      </c>
      <c r="L147" s="51"/>
      <c r="M147" s="52"/>
      <c r="P147" t="str">
        <f t="shared" si="8"/>
        <v>c94e37d8-fe96-4f52-8f19-579dad42775c</v>
      </c>
    </row>
    <row r="148" spans="1:16" ht="24" customHeight="1" thickBot="1" x14ac:dyDescent="0.35">
      <c r="A148" t="s">
        <v>362</v>
      </c>
      <c r="B148" t="str">
        <f t="shared" si="6"/>
        <v>Virudhunagar</v>
      </c>
      <c r="C148" t="str">
        <f t="shared" si="7"/>
        <v>6c99dc2a-7e9b-49e5-b090-58033936d735</v>
      </c>
      <c r="E148" s="51">
        <v>144</v>
      </c>
      <c r="F148" s="53" t="s">
        <v>413</v>
      </c>
      <c r="G148" s="51" t="s">
        <v>2456</v>
      </c>
      <c r="H148" s="51" t="s">
        <v>2619</v>
      </c>
      <c r="I148" s="54">
        <v>4.0899999999999999E-2</v>
      </c>
      <c r="J148" s="53" t="s">
        <v>2613</v>
      </c>
      <c r="K148" s="53" t="s">
        <v>756</v>
      </c>
      <c r="L148" s="51"/>
      <c r="M148" s="52"/>
      <c r="P148" t="str">
        <f t="shared" si="8"/>
        <v>c94e37d8-fe96-4f52-8f19-579dad42775c</v>
      </c>
    </row>
    <row r="149" spans="1:16" ht="24" customHeight="1" thickBot="1" x14ac:dyDescent="0.35">
      <c r="A149" t="s">
        <v>354</v>
      </c>
      <c r="B149" t="str">
        <f t="shared" si="6"/>
        <v>Ramanathapuram</v>
      </c>
      <c r="C149" t="str">
        <f t="shared" si="7"/>
        <v>3f86a37b-6817-4dc5-babd-73c972962aca</v>
      </c>
      <c r="E149" s="51">
        <v>145</v>
      </c>
      <c r="F149" s="53" t="s">
        <v>236</v>
      </c>
      <c r="G149" s="51" t="s">
        <v>2456</v>
      </c>
      <c r="H149" s="51" t="s">
        <v>2620</v>
      </c>
      <c r="I149" s="54">
        <v>8.6699999999999999E-2</v>
      </c>
      <c r="J149" s="53" t="s">
        <v>2613</v>
      </c>
      <c r="K149" s="53" t="s">
        <v>756</v>
      </c>
      <c r="L149" s="51"/>
      <c r="M149" s="52"/>
      <c r="P149" t="str">
        <f t="shared" si="8"/>
        <v>c94e37d8-fe96-4f52-8f19-579dad42775c</v>
      </c>
    </row>
    <row r="150" spans="1:16" ht="24" customHeight="1" thickBot="1" x14ac:dyDescent="0.35">
      <c r="A150" t="s">
        <v>512</v>
      </c>
      <c r="B150" t="str">
        <f t="shared" si="6"/>
        <v>Ranipet</v>
      </c>
      <c r="C150" t="str">
        <f t="shared" si="7"/>
        <v>4fa55af9-22fb-4523-b6c5-1629a9db82a5</v>
      </c>
      <c r="E150" s="51">
        <v>146</v>
      </c>
      <c r="F150" s="53" t="s">
        <v>755</v>
      </c>
      <c r="G150" s="51" t="s">
        <v>2435</v>
      </c>
      <c r="H150" s="51" t="s">
        <v>2621</v>
      </c>
      <c r="I150" s="54">
        <v>7.5800000000000006E-2</v>
      </c>
      <c r="J150" s="53" t="s">
        <v>2613</v>
      </c>
      <c r="K150" s="53" t="s">
        <v>756</v>
      </c>
      <c r="L150" s="51"/>
      <c r="M150" s="52"/>
      <c r="P150" t="str">
        <f t="shared" si="8"/>
        <v>c94e37d8-fe96-4f52-8f19-579dad42775c</v>
      </c>
    </row>
    <row r="151" spans="1:16" ht="24" customHeight="1" thickBot="1" x14ac:dyDescent="0.35">
      <c r="A151" t="s">
        <v>691</v>
      </c>
      <c r="B151" t="str">
        <f t="shared" si="6"/>
        <v>Namakkal</v>
      </c>
      <c r="C151" t="str">
        <f t="shared" si="7"/>
        <v>c4173481-1e2e-4675-900e-fdab918f8db9</v>
      </c>
      <c r="E151" s="51">
        <v>147</v>
      </c>
      <c r="F151" s="53" t="s">
        <v>756</v>
      </c>
      <c r="G151" s="51" t="s">
        <v>2435</v>
      </c>
      <c r="H151" s="51" t="s">
        <v>2622</v>
      </c>
      <c r="I151" s="54">
        <v>4.7100000000000003E-2</v>
      </c>
      <c r="J151" s="53" t="s">
        <v>756</v>
      </c>
      <c r="K151" s="53" t="s">
        <v>756</v>
      </c>
      <c r="L151" s="51"/>
      <c r="M151" s="52"/>
      <c r="P151" t="str">
        <f t="shared" si="8"/>
        <v>25314415-663a-4244-9db1-5c2962868664</v>
      </c>
    </row>
    <row r="152" spans="1:16" ht="24" customHeight="1" thickBot="1" x14ac:dyDescent="0.35">
      <c r="A152" t="s">
        <v>478</v>
      </c>
      <c r="B152" t="str">
        <f t="shared" si="6"/>
        <v>Kallakurichi</v>
      </c>
      <c r="C152" t="str">
        <f t="shared" si="7"/>
        <v>3d64dbe1-2a99-4303-9307-175d56e6d9e6</v>
      </c>
      <c r="E152" s="51">
        <v>148</v>
      </c>
      <c r="F152" s="53" t="s">
        <v>409</v>
      </c>
      <c r="G152" s="51" t="s">
        <v>2456</v>
      </c>
      <c r="H152" s="51" t="s">
        <v>2623</v>
      </c>
      <c r="I152" s="54">
        <v>2.4799999999999999E-2</v>
      </c>
      <c r="J152" s="53" t="s">
        <v>756</v>
      </c>
      <c r="K152" s="53" t="s">
        <v>64</v>
      </c>
      <c r="L152" s="51"/>
      <c r="M152" s="52"/>
      <c r="P152" t="str">
        <f t="shared" si="8"/>
        <v>25314415-663a-4244-9db1-5c2962868664</v>
      </c>
    </row>
    <row r="153" spans="1:16" ht="24" customHeight="1" thickBot="1" x14ac:dyDescent="0.35">
      <c r="A153" t="s">
        <v>543</v>
      </c>
      <c r="B153" t="str">
        <f t="shared" si="6"/>
        <v>Chennai</v>
      </c>
      <c r="C153" t="str">
        <f t="shared" si="7"/>
        <v>63cbd559-4eec-4e0e-b0fb-6381dfe6c073</v>
      </c>
      <c r="E153" s="51">
        <v>149</v>
      </c>
      <c r="F153" s="53" t="s">
        <v>46</v>
      </c>
      <c r="G153" s="51" t="s">
        <v>2456</v>
      </c>
      <c r="H153" s="51" t="s">
        <v>2624</v>
      </c>
      <c r="I153" s="54">
        <v>1.44E-2</v>
      </c>
      <c r="J153" s="53" t="s">
        <v>46</v>
      </c>
      <c r="K153" s="53" t="s">
        <v>64</v>
      </c>
      <c r="L153" s="51"/>
      <c r="M153" s="52"/>
      <c r="P153" t="str">
        <f t="shared" si="8"/>
        <v>765638d5-e10a-48eb-8d27-f6d14840aae6</v>
      </c>
    </row>
    <row r="154" spans="1:16" ht="24" customHeight="1" thickBot="1" x14ac:dyDescent="0.35">
      <c r="A154" t="s">
        <v>531</v>
      </c>
      <c r="B154" t="str">
        <f t="shared" si="6"/>
        <v>Chennai</v>
      </c>
      <c r="C154" t="str">
        <f t="shared" si="7"/>
        <v>63cbd559-4eec-4e0e-b0fb-6381dfe6c073</v>
      </c>
      <c r="E154" s="51">
        <v>150</v>
      </c>
      <c r="F154" s="53" t="s">
        <v>406</v>
      </c>
      <c r="G154" s="51" t="s">
        <v>2456</v>
      </c>
      <c r="H154" s="51" t="s">
        <v>2625</v>
      </c>
      <c r="I154" s="54">
        <v>1.6799999999999999E-2</v>
      </c>
      <c r="J154" s="53" t="s">
        <v>46</v>
      </c>
      <c r="K154" s="53" t="s">
        <v>64</v>
      </c>
      <c r="L154" s="51"/>
      <c r="M154" s="52"/>
      <c r="P154" t="str">
        <f t="shared" si="8"/>
        <v>765638d5-e10a-48eb-8d27-f6d14840aae6</v>
      </c>
    </row>
    <row r="155" spans="1:16" ht="24" customHeight="1" thickBot="1" x14ac:dyDescent="0.35">
      <c r="A155" t="s">
        <v>470</v>
      </c>
      <c r="B155" t="str">
        <f t="shared" si="6"/>
        <v>Salem</v>
      </c>
      <c r="C155" t="str">
        <f t="shared" si="7"/>
        <v>62d629ce-cf5a-4c6c-9e52-d7fe59a7b356</v>
      </c>
      <c r="E155" s="51">
        <v>151</v>
      </c>
      <c r="F155" s="53" t="s">
        <v>760</v>
      </c>
      <c r="G155" s="51" t="s">
        <v>2435</v>
      </c>
      <c r="H155" s="51" t="s">
        <v>2626</v>
      </c>
      <c r="I155" s="54">
        <v>5.7500000000000002E-2</v>
      </c>
      <c r="J155" s="53" t="s">
        <v>58</v>
      </c>
      <c r="K155" s="53" t="s">
        <v>58</v>
      </c>
      <c r="L155" s="51"/>
      <c r="M155" s="52"/>
      <c r="P155" t="str">
        <f t="shared" si="8"/>
        <v>8e63bc03-1c9e-4f11-bfec-37eea3e8d2d1</v>
      </c>
    </row>
    <row r="156" spans="1:16" ht="24" customHeight="1" thickBot="1" x14ac:dyDescent="0.35">
      <c r="A156" t="s">
        <v>259</v>
      </c>
      <c r="B156" t="str">
        <f t="shared" si="6"/>
        <v>Salem</v>
      </c>
      <c r="C156" t="str">
        <f t="shared" si="7"/>
        <v>62d629ce-cf5a-4c6c-9e52-d7fe59a7b356</v>
      </c>
      <c r="E156" s="51">
        <v>152</v>
      </c>
      <c r="F156" s="53" t="s">
        <v>762</v>
      </c>
      <c r="G156" s="51" t="s">
        <v>2456</v>
      </c>
      <c r="H156" s="51" t="s">
        <v>2628</v>
      </c>
      <c r="I156" s="54">
        <v>5.9400000000000001E-2</v>
      </c>
      <c r="J156" s="53" t="s">
        <v>58</v>
      </c>
      <c r="K156" s="53" t="s">
        <v>58</v>
      </c>
      <c r="L156" s="51"/>
      <c r="M156" s="52"/>
      <c r="P156" t="str">
        <f t="shared" si="8"/>
        <v>8e63bc03-1c9e-4f11-bfec-37eea3e8d2d1</v>
      </c>
    </row>
    <row r="157" spans="1:16" ht="24" customHeight="1" thickBot="1" x14ac:dyDescent="0.35">
      <c r="A157" t="s">
        <v>686</v>
      </c>
      <c r="B157" t="str">
        <f t="shared" si="6"/>
        <v>Salem</v>
      </c>
      <c r="C157" t="str">
        <f t="shared" si="7"/>
        <v>62d629ce-cf5a-4c6c-9e52-d7fe59a7b356</v>
      </c>
      <c r="E157" s="51">
        <v>153</v>
      </c>
      <c r="F157" s="53" t="s">
        <v>54</v>
      </c>
      <c r="G157" s="51" t="s">
        <v>2456</v>
      </c>
      <c r="H157" s="51" t="s">
        <v>2629</v>
      </c>
      <c r="I157" s="54">
        <v>0.1353</v>
      </c>
      <c r="J157" s="53" t="s">
        <v>58</v>
      </c>
      <c r="K157" s="53" t="s">
        <v>58</v>
      </c>
      <c r="L157" s="51"/>
      <c r="M157" s="52"/>
      <c r="P157" t="str">
        <f t="shared" si="8"/>
        <v>8e63bc03-1c9e-4f11-bfec-37eea3e8d2d1</v>
      </c>
    </row>
    <row r="158" spans="1:16" ht="24" customHeight="1" thickBot="1" x14ac:dyDescent="0.35">
      <c r="A158" t="s">
        <v>848</v>
      </c>
      <c r="B158" t="str">
        <f t="shared" si="6"/>
        <v>Tenkasi</v>
      </c>
      <c r="C158" t="str">
        <f t="shared" si="7"/>
        <v>16857f49-0ac0-41c8-b5f4-b745f6f98fe3</v>
      </c>
      <c r="E158" s="51">
        <v>154</v>
      </c>
      <c r="F158" s="53" t="s">
        <v>56</v>
      </c>
      <c r="G158" s="51" t="s">
        <v>2456</v>
      </c>
      <c r="H158" s="51" t="s">
        <v>2630</v>
      </c>
      <c r="I158" s="54">
        <v>2.1999999999999999E-2</v>
      </c>
      <c r="J158" s="53" t="s">
        <v>58</v>
      </c>
      <c r="K158" s="53" t="s">
        <v>58</v>
      </c>
      <c r="L158" s="51"/>
      <c r="M158" s="52"/>
      <c r="P158" t="str">
        <f t="shared" si="8"/>
        <v>8e63bc03-1c9e-4f11-bfec-37eea3e8d2d1</v>
      </c>
    </row>
    <row r="159" spans="1:16" ht="24" customHeight="1" thickBot="1" x14ac:dyDescent="0.35">
      <c r="A159" t="s">
        <v>244</v>
      </c>
      <c r="B159" t="str">
        <f t="shared" si="6"/>
        <v>Kallakurichi</v>
      </c>
      <c r="C159" t="str">
        <f t="shared" si="7"/>
        <v>3d64dbe1-2a99-4303-9307-175d56e6d9e6</v>
      </c>
      <c r="E159" s="51">
        <v>155</v>
      </c>
      <c r="F159" s="53" t="s">
        <v>58</v>
      </c>
      <c r="G159" s="51" t="s">
        <v>2456</v>
      </c>
      <c r="H159" s="51" t="s">
        <v>2631</v>
      </c>
      <c r="I159" s="54">
        <v>7.22E-2</v>
      </c>
      <c r="J159" s="53" t="s">
        <v>58</v>
      </c>
      <c r="K159" s="53" t="s">
        <v>58</v>
      </c>
      <c r="L159" s="51"/>
      <c r="M159" s="52"/>
      <c r="P159" t="str">
        <f t="shared" si="8"/>
        <v>8e63bc03-1c9e-4f11-bfec-37eea3e8d2d1</v>
      </c>
    </row>
    <row r="160" spans="1:16" ht="24" customHeight="1" thickBot="1" x14ac:dyDescent="0.35">
      <c r="A160" t="s">
        <v>257</v>
      </c>
      <c r="B160" t="str">
        <f t="shared" si="6"/>
        <v>Salem</v>
      </c>
      <c r="C160" t="str">
        <f t="shared" si="7"/>
        <v>62d629ce-cf5a-4c6c-9e52-d7fe59a7b356</v>
      </c>
      <c r="E160" s="51">
        <v>156</v>
      </c>
      <c r="F160" s="53" t="s">
        <v>60</v>
      </c>
      <c r="G160" s="51" t="s">
        <v>2456</v>
      </c>
      <c r="H160" s="51" t="s">
        <v>2632</v>
      </c>
      <c r="I160" s="54">
        <v>2.8199999999999999E-2</v>
      </c>
      <c r="J160" s="53" t="s">
        <v>58</v>
      </c>
      <c r="K160" s="53" t="s">
        <v>58</v>
      </c>
      <c r="L160" s="51"/>
      <c r="M160" s="52"/>
      <c r="P160" t="str">
        <f t="shared" si="8"/>
        <v>8e63bc03-1c9e-4f11-bfec-37eea3e8d2d1</v>
      </c>
    </row>
    <row r="161" spans="1:16" ht="24" customHeight="1" thickBot="1" x14ac:dyDescent="0.35">
      <c r="A161" t="s">
        <v>360</v>
      </c>
      <c r="B161" t="str">
        <f t="shared" si="6"/>
        <v>Virudhunagar</v>
      </c>
      <c r="C161" t="str">
        <f t="shared" si="7"/>
        <v>6c99dc2a-7e9b-49e5-b090-58033936d735</v>
      </c>
      <c r="E161" s="51">
        <v>157</v>
      </c>
      <c r="F161" s="53" t="s">
        <v>62</v>
      </c>
      <c r="G161" s="51" t="s">
        <v>2456</v>
      </c>
      <c r="H161" s="51" t="s">
        <v>2633</v>
      </c>
      <c r="I161" s="54">
        <v>6.93E-2</v>
      </c>
      <c r="J161" s="53" t="s">
        <v>58</v>
      </c>
      <c r="K161" s="53" t="s">
        <v>64</v>
      </c>
      <c r="L161" s="51"/>
      <c r="M161" s="52"/>
      <c r="P161" t="str">
        <f t="shared" si="8"/>
        <v>8e63bc03-1c9e-4f11-bfec-37eea3e8d2d1</v>
      </c>
    </row>
    <row r="162" spans="1:16" ht="24" customHeight="1" thickBot="1" x14ac:dyDescent="0.35">
      <c r="A162" t="s">
        <v>693</v>
      </c>
      <c r="B162" t="str">
        <f t="shared" si="6"/>
        <v>Namakkal</v>
      </c>
      <c r="C162" t="str">
        <f t="shared" si="7"/>
        <v>c4173481-1e2e-4675-900e-fdab918f8db9</v>
      </c>
      <c r="E162" s="51">
        <v>158</v>
      </c>
      <c r="F162" s="53" t="s">
        <v>64</v>
      </c>
      <c r="G162" s="51" t="s">
        <v>2456</v>
      </c>
      <c r="H162" s="51" t="s">
        <v>2634</v>
      </c>
      <c r="I162" s="54">
        <v>8.7099999999999997E-2</v>
      </c>
      <c r="J162" s="53" t="s">
        <v>58</v>
      </c>
      <c r="K162" s="53" t="s">
        <v>64</v>
      </c>
      <c r="L162" s="51"/>
      <c r="M162" s="52"/>
      <c r="P162" t="str">
        <f t="shared" si="8"/>
        <v>8e63bc03-1c9e-4f11-bfec-37eea3e8d2d1</v>
      </c>
    </row>
    <row r="163" spans="1:16" ht="24" customHeight="1" thickBot="1" x14ac:dyDescent="0.35">
      <c r="A163" t="s">
        <v>810</v>
      </c>
      <c r="B163" t="str">
        <f t="shared" si="6"/>
        <v>Madurai</v>
      </c>
      <c r="C163" t="str">
        <f t="shared" si="7"/>
        <v>892cee4a-7fb9-4377-ad35-2a19cd8e831e</v>
      </c>
      <c r="E163" s="51">
        <v>159</v>
      </c>
      <c r="F163" s="53" t="s">
        <v>770</v>
      </c>
      <c r="G163" s="51" t="s">
        <v>2435</v>
      </c>
      <c r="H163" s="51" t="s">
        <v>2636</v>
      </c>
      <c r="I163" s="54">
        <v>1.9199999999999998E-2</v>
      </c>
      <c r="J163" s="53" t="s">
        <v>58</v>
      </c>
      <c r="K163" s="53" t="s">
        <v>64</v>
      </c>
      <c r="L163" s="51"/>
      <c r="M163" s="52"/>
      <c r="P163" t="str">
        <f t="shared" si="8"/>
        <v>8e63bc03-1c9e-4f11-bfec-37eea3e8d2d1</v>
      </c>
    </row>
    <row r="164" spans="1:16" ht="24" customHeight="1" thickBot="1" x14ac:dyDescent="0.35">
      <c r="A164" t="s">
        <v>623</v>
      </c>
      <c r="B164" t="str">
        <f t="shared" si="6"/>
        <v>Ranipet</v>
      </c>
      <c r="C164" t="str">
        <f t="shared" si="7"/>
        <v>4fa55af9-22fb-4523-b6c5-1629a9db82a5</v>
      </c>
      <c r="E164" s="51">
        <v>160</v>
      </c>
      <c r="F164" s="53" t="s">
        <v>772</v>
      </c>
      <c r="G164" s="51" t="s">
        <v>2435</v>
      </c>
      <c r="H164" s="51" t="s">
        <v>2637</v>
      </c>
      <c r="I164" s="54">
        <v>5.16E-2</v>
      </c>
      <c r="J164" s="53" t="s">
        <v>774</v>
      </c>
      <c r="K164" s="53" t="s">
        <v>774</v>
      </c>
      <c r="L164" s="51"/>
      <c r="M164" s="52"/>
      <c r="P164" t="str">
        <f t="shared" si="8"/>
        <v>b9a7adbb-ccdb-412f-ae95-c0b8705d7444</v>
      </c>
    </row>
    <row r="165" spans="1:16" ht="24" customHeight="1" thickBot="1" x14ac:dyDescent="0.35">
      <c r="A165" t="s">
        <v>604</v>
      </c>
      <c r="B165" t="str">
        <f t="shared" si="6"/>
        <v>Chennai</v>
      </c>
      <c r="C165" t="str">
        <f t="shared" si="7"/>
        <v>63cbd559-4eec-4e0e-b0fb-6381dfe6c073</v>
      </c>
      <c r="E165" s="51">
        <v>161</v>
      </c>
      <c r="F165" s="53" t="s">
        <v>774</v>
      </c>
      <c r="G165" s="51" t="s">
        <v>2456</v>
      </c>
      <c r="H165" s="51" t="s">
        <v>2638</v>
      </c>
      <c r="I165" s="54">
        <v>5.4300000000000001E-2</v>
      </c>
      <c r="J165" s="53" t="s">
        <v>774</v>
      </c>
      <c r="K165" s="53" t="s">
        <v>774</v>
      </c>
      <c r="L165" s="51"/>
      <c r="M165" s="52"/>
      <c r="P165" t="str">
        <f t="shared" si="8"/>
        <v>b9a7adbb-ccdb-412f-ae95-c0b8705d7444</v>
      </c>
    </row>
    <row r="166" spans="1:16" ht="24" customHeight="1" thickBot="1" x14ac:dyDescent="0.35">
      <c r="A166" t="s">
        <v>202</v>
      </c>
      <c r="B166" t="str">
        <f t="shared" si="6"/>
        <v>Coimbatore</v>
      </c>
      <c r="C166" t="str">
        <f t="shared" si="7"/>
        <v>fadd0541-32fa-4fb6-928b-1c74a1fd8686</v>
      </c>
      <c r="E166" s="51">
        <v>162</v>
      </c>
      <c r="F166" s="53" t="s">
        <v>68</v>
      </c>
      <c r="G166" s="51" t="s">
        <v>2456</v>
      </c>
      <c r="H166" s="51" t="s">
        <v>2639</v>
      </c>
      <c r="I166" s="54">
        <v>6.7799999999999999E-2</v>
      </c>
      <c r="J166" s="53" t="s">
        <v>774</v>
      </c>
      <c r="K166" s="53" t="s">
        <v>774</v>
      </c>
      <c r="L166" s="51"/>
      <c r="M166" s="52"/>
      <c r="P166" t="str">
        <f t="shared" si="8"/>
        <v>b9a7adbb-ccdb-412f-ae95-c0b8705d7444</v>
      </c>
    </row>
    <row r="167" spans="1:16" ht="24" customHeight="1" thickBot="1" x14ac:dyDescent="0.35">
      <c r="A167" t="s">
        <v>772</v>
      </c>
      <c r="B167" t="str">
        <f t="shared" si="6"/>
        <v>Mayiladuthurai</v>
      </c>
      <c r="C167" t="str">
        <f t="shared" si="7"/>
        <v>b9a7adbb-ccdb-412f-ae95-c0b8705d7444</v>
      </c>
      <c r="E167" s="51">
        <v>163</v>
      </c>
      <c r="F167" s="53" t="s">
        <v>70</v>
      </c>
      <c r="G167" s="51" t="s">
        <v>2456</v>
      </c>
      <c r="H167" s="51" t="s">
        <v>2640</v>
      </c>
      <c r="I167" s="54">
        <v>0.12590000000000001</v>
      </c>
      <c r="J167" s="53" t="s">
        <v>70</v>
      </c>
      <c r="K167" s="53" t="s">
        <v>70</v>
      </c>
      <c r="L167" s="51"/>
      <c r="M167" s="52"/>
      <c r="P167" t="str">
        <f t="shared" si="8"/>
        <v>f13374c1-516b-4538-a8d9-502ee3b7559d</v>
      </c>
    </row>
    <row r="168" spans="1:16" ht="24" customHeight="1" thickBot="1" x14ac:dyDescent="0.35">
      <c r="A168" t="s">
        <v>86</v>
      </c>
      <c r="B168" t="str">
        <f t="shared" si="6"/>
        <v>Sivagangai</v>
      </c>
      <c r="C168" t="str">
        <f t="shared" si="7"/>
        <v>e11a7362-b58a-4c5c-b0ed-76a4d0e78e68</v>
      </c>
      <c r="E168" s="51">
        <v>164</v>
      </c>
      <c r="F168" s="53" t="s">
        <v>778</v>
      </c>
      <c r="G168" s="51" t="s">
        <v>2435</v>
      </c>
      <c r="H168" s="51" t="s">
        <v>2641</v>
      </c>
      <c r="I168" s="54">
        <v>5.4600000000000003E-2</v>
      </c>
      <c r="J168" s="53" t="s">
        <v>70</v>
      </c>
      <c r="K168" s="53" t="s">
        <v>70</v>
      </c>
      <c r="L168" s="51"/>
      <c r="M168" s="52"/>
      <c r="P168" t="str">
        <f t="shared" si="8"/>
        <v>f13374c1-516b-4538-a8d9-502ee3b7559d</v>
      </c>
    </row>
    <row r="169" spans="1:16" ht="24" customHeight="1" thickBot="1" x14ac:dyDescent="0.35">
      <c r="A169" t="s">
        <v>32</v>
      </c>
      <c r="B169" t="str">
        <f t="shared" si="6"/>
        <v>Virudhunagar</v>
      </c>
      <c r="C169" t="str">
        <f t="shared" si="7"/>
        <v>6c99dc2a-7e9b-49e5-b090-58033936d735</v>
      </c>
      <c r="E169" s="51">
        <v>165</v>
      </c>
      <c r="F169" s="53" t="s">
        <v>24</v>
      </c>
      <c r="G169" s="51" t="s">
        <v>2456</v>
      </c>
      <c r="H169" s="51" t="s">
        <v>2642</v>
      </c>
      <c r="I169" s="54">
        <v>3.44E-2</v>
      </c>
      <c r="J169" s="53" t="s">
        <v>70</v>
      </c>
      <c r="K169" s="53" t="s">
        <v>70</v>
      </c>
      <c r="L169" s="51"/>
      <c r="M169" s="52"/>
      <c r="P169" t="str">
        <f t="shared" si="8"/>
        <v>f13374c1-516b-4538-a8d9-502ee3b7559d</v>
      </c>
    </row>
    <row r="170" spans="1:16" ht="24" customHeight="1" thickBot="1" x14ac:dyDescent="0.35">
      <c r="A170" t="s">
        <v>607</v>
      </c>
      <c r="B170" t="str">
        <f t="shared" si="6"/>
        <v>Kancheepuram</v>
      </c>
      <c r="C170" t="str">
        <f t="shared" si="7"/>
        <v>a8c5de5c-8c96-4943-9ba3-6792f4a0c35b</v>
      </c>
      <c r="E170" s="51">
        <v>166</v>
      </c>
      <c r="F170" s="53" t="s">
        <v>781</v>
      </c>
      <c r="G170" s="51" t="s">
        <v>2435</v>
      </c>
      <c r="H170" s="51" t="s">
        <v>2643</v>
      </c>
      <c r="I170" s="54">
        <v>6.13E-2</v>
      </c>
      <c r="J170" s="53" t="s">
        <v>784</v>
      </c>
      <c r="K170" s="53" t="s">
        <v>70</v>
      </c>
      <c r="L170" s="51"/>
      <c r="M170" s="52"/>
      <c r="P170" t="str">
        <f t="shared" si="8"/>
        <v>921e9373-3cfa-4f23-89c6-416c273980ac</v>
      </c>
    </row>
    <row r="171" spans="1:16" ht="24" customHeight="1" thickBot="1" x14ac:dyDescent="0.35">
      <c r="A171" t="s">
        <v>228</v>
      </c>
      <c r="B171" t="str">
        <f t="shared" si="6"/>
        <v>Tiruchirappalli</v>
      </c>
      <c r="C171" t="str">
        <f t="shared" si="7"/>
        <v>c94e37d8-fe96-4f52-8f19-579dad42775c</v>
      </c>
      <c r="E171" s="51">
        <v>167</v>
      </c>
      <c r="F171" s="53" t="s">
        <v>398</v>
      </c>
      <c r="G171" s="51" t="s">
        <v>2456</v>
      </c>
      <c r="H171" s="51" t="s">
        <v>2644</v>
      </c>
      <c r="I171" s="54">
        <v>0.1081</v>
      </c>
      <c r="J171" s="53" t="s">
        <v>784</v>
      </c>
      <c r="K171" s="53" t="s">
        <v>389</v>
      </c>
      <c r="L171" s="51"/>
      <c r="M171" s="52"/>
      <c r="P171" t="str">
        <f t="shared" si="8"/>
        <v>921e9373-3cfa-4f23-89c6-416c273980ac</v>
      </c>
    </row>
    <row r="172" spans="1:16" ht="24" customHeight="1" thickBot="1" x14ac:dyDescent="0.35">
      <c r="A172" t="s">
        <v>120</v>
      </c>
      <c r="B172" t="str">
        <f t="shared" si="6"/>
        <v>Thoothukudi</v>
      </c>
      <c r="C172" t="str">
        <f t="shared" si="7"/>
        <v>a1a0a7bc-5e63-4724-b6f5-606e6f15021d</v>
      </c>
      <c r="E172" s="51">
        <v>168</v>
      </c>
      <c r="F172" s="53" t="s">
        <v>784</v>
      </c>
      <c r="G172" s="51" t="s">
        <v>2456</v>
      </c>
      <c r="H172" s="51" t="s">
        <v>2645</v>
      </c>
      <c r="I172" s="54">
        <v>8.7800000000000003E-2</v>
      </c>
      <c r="J172" s="53" t="s">
        <v>784</v>
      </c>
      <c r="K172" s="53" t="s">
        <v>70</v>
      </c>
      <c r="L172" s="51"/>
      <c r="M172" s="52"/>
      <c r="P172" t="str">
        <f t="shared" si="8"/>
        <v>921e9373-3cfa-4f23-89c6-416c273980ac</v>
      </c>
    </row>
    <row r="173" spans="1:16" ht="24" customHeight="1" thickBot="1" x14ac:dyDescent="0.35">
      <c r="A173" t="s">
        <v>827</v>
      </c>
      <c r="B173" t="str">
        <f t="shared" si="6"/>
        <v>Virudhunagar</v>
      </c>
      <c r="C173" t="str">
        <f t="shared" si="7"/>
        <v>6c99dc2a-7e9b-49e5-b090-58033936d735</v>
      </c>
      <c r="E173" s="51">
        <v>169</v>
      </c>
      <c r="F173" s="53" t="s">
        <v>22</v>
      </c>
      <c r="G173" s="51" t="s">
        <v>2456</v>
      </c>
      <c r="H173" s="51" t="s">
        <v>2646</v>
      </c>
      <c r="I173" s="54">
        <v>2.8299999999999999E-2</v>
      </c>
      <c r="J173" s="53" t="s">
        <v>784</v>
      </c>
      <c r="K173" s="53" t="s">
        <v>70</v>
      </c>
      <c r="L173" s="51"/>
      <c r="M173" s="52"/>
      <c r="P173" t="str">
        <f t="shared" si="8"/>
        <v>921e9373-3cfa-4f23-89c6-416c273980ac</v>
      </c>
    </row>
    <row r="174" spans="1:16" ht="24" customHeight="1" thickBot="1" x14ac:dyDescent="0.35">
      <c r="A174" t="s">
        <v>294</v>
      </c>
      <c r="B174" t="str">
        <f t="shared" si="6"/>
        <v>Coimbatore</v>
      </c>
      <c r="C174" t="str">
        <f t="shared" si="7"/>
        <v>fadd0541-32fa-4fb6-928b-1c74a1fd8686</v>
      </c>
      <c r="E174" s="51">
        <v>170</v>
      </c>
      <c r="F174" s="53" t="s">
        <v>395</v>
      </c>
      <c r="G174" s="51" t="s">
        <v>2435</v>
      </c>
      <c r="H174" s="51" t="s">
        <v>2647</v>
      </c>
      <c r="I174" s="54">
        <v>1.9199999999999998E-2</v>
      </c>
      <c r="J174" s="53" t="s">
        <v>389</v>
      </c>
      <c r="K174" s="53" t="s">
        <v>774</v>
      </c>
      <c r="L174" s="51"/>
      <c r="M174" s="52"/>
      <c r="P174" t="str">
        <f t="shared" si="8"/>
        <v>3db015df-eb65-405f-8488-eea72eb6e087</v>
      </c>
    </row>
    <row r="175" spans="1:16" ht="24" customHeight="1" thickBot="1" x14ac:dyDescent="0.35">
      <c r="A175" t="s">
        <v>521</v>
      </c>
      <c r="B175" t="str">
        <f t="shared" si="6"/>
        <v>Chengalpattu</v>
      </c>
      <c r="C175" t="str">
        <f t="shared" si="7"/>
        <v>33b86357-1153-4e41-9b99-b9685e128df9</v>
      </c>
      <c r="E175" s="51">
        <v>171</v>
      </c>
      <c r="F175" s="53" t="s">
        <v>393</v>
      </c>
      <c r="G175" s="51" t="s">
        <v>2456</v>
      </c>
      <c r="H175" s="51" t="s">
        <v>2648</v>
      </c>
      <c r="I175" s="54">
        <v>7.7499999999999999E-2</v>
      </c>
      <c r="J175" s="53" t="s">
        <v>389</v>
      </c>
      <c r="K175" s="53" t="s">
        <v>774</v>
      </c>
      <c r="L175" s="51"/>
      <c r="M175" s="52"/>
      <c r="P175" t="str">
        <f t="shared" si="8"/>
        <v>3db015df-eb65-405f-8488-eea72eb6e087</v>
      </c>
    </row>
    <row r="176" spans="1:16" ht="24" customHeight="1" thickBot="1" x14ac:dyDescent="0.35">
      <c r="A176" t="s">
        <v>126</v>
      </c>
      <c r="B176" t="str">
        <f t="shared" si="6"/>
        <v>Tenkasi</v>
      </c>
      <c r="C176" t="str">
        <f t="shared" si="7"/>
        <v>16857f49-0ac0-41c8-b5f4-b745f6f98fe3</v>
      </c>
      <c r="E176" s="51">
        <v>172</v>
      </c>
      <c r="F176" s="53" t="s">
        <v>76</v>
      </c>
      <c r="G176" s="51" t="s">
        <v>2456</v>
      </c>
      <c r="H176" s="51" t="s">
        <v>2649</v>
      </c>
      <c r="I176" s="54">
        <v>2.2599999999999999E-2</v>
      </c>
      <c r="J176" s="53" t="s">
        <v>389</v>
      </c>
      <c r="K176" s="53" t="s">
        <v>774</v>
      </c>
      <c r="L176" s="51"/>
      <c r="M176" s="52"/>
      <c r="P176" t="str">
        <f t="shared" si="8"/>
        <v>3db015df-eb65-405f-8488-eea72eb6e087</v>
      </c>
    </row>
    <row r="177" spans="1:16" ht="24" customHeight="1" thickBot="1" x14ac:dyDescent="0.35">
      <c r="A177" t="s">
        <v>645</v>
      </c>
      <c r="B177" t="str">
        <f t="shared" si="6"/>
        <v>Krishnagiri</v>
      </c>
      <c r="C177" t="str">
        <f t="shared" si="7"/>
        <v>50ffbb0b-1865-4bf1-9af1-2af3f37ff5bd</v>
      </c>
      <c r="E177" s="51">
        <v>173</v>
      </c>
      <c r="F177" s="53" t="s">
        <v>391</v>
      </c>
      <c r="G177" s="51" t="s">
        <v>2456</v>
      </c>
      <c r="H177" s="51" t="s">
        <v>2650</v>
      </c>
      <c r="I177" s="54">
        <v>4.4600000000000001E-2</v>
      </c>
      <c r="J177" s="53" t="s">
        <v>389</v>
      </c>
      <c r="K177" s="53" t="s">
        <v>389</v>
      </c>
      <c r="L177" s="51"/>
      <c r="M177" s="52"/>
      <c r="P177" t="str">
        <f t="shared" si="8"/>
        <v>3db015df-eb65-405f-8488-eea72eb6e087</v>
      </c>
    </row>
    <row r="178" spans="1:16" ht="24" customHeight="1" thickBot="1" x14ac:dyDescent="0.35">
      <c r="A178" t="s">
        <v>389</v>
      </c>
      <c r="B178" t="str">
        <f t="shared" si="6"/>
        <v>Thanjavur</v>
      </c>
      <c r="C178" t="str">
        <f t="shared" si="7"/>
        <v>3db015df-eb65-405f-8488-eea72eb6e087</v>
      </c>
      <c r="E178" s="51">
        <v>174</v>
      </c>
      <c r="F178" s="53" t="s">
        <v>389</v>
      </c>
      <c r="G178" s="51" t="s">
        <v>2456</v>
      </c>
      <c r="H178" s="51" t="s">
        <v>2651</v>
      </c>
      <c r="I178" s="54">
        <v>0.1434</v>
      </c>
      <c r="J178" s="53" t="s">
        <v>389</v>
      </c>
      <c r="K178" s="53" t="s">
        <v>389</v>
      </c>
      <c r="L178" s="51">
        <v>1952</v>
      </c>
      <c r="M178" s="52"/>
      <c r="P178" t="str">
        <f t="shared" si="8"/>
        <v>3db015df-eb65-405f-8488-eea72eb6e087</v>
      </c>
    </row>
    <row r="179" spans="1:16" ht="24" customHeight="1" thickBot="1" x14ac:dyDescent="0.35">
      <c r="A179" t="s">
        <v>818</v>
      </c>
      <c r="B179" t="str">
        <f t="shared" si="6"/>
        <v>Madurai</v>
      </c>
      <c r="C179" t="str">
        <f t="shared" si="7"/>
        <v>892cee4a-7fb9-4377-ad35-2a19cd8e831e</v>
      </c>
      <c r="E179" s="51">
        <v>175</v>
      </c>
      <c r="F179" s="53" t="s">
        <v>78</v>
      </c>
      <c r="G179" s="51" t="s">
        <v>2456</v>
      </c>
      <c r="H179" s="51" t="s">
        <v>2652</v>
      </c>
      <c r="I179" s="54">
        <v>5.0299999999999997E-2</v>
      </c>
      <c r="J179" s="53" t="s">
        <v>389</v>
      </c>
      <c r="K179" s="53" t="s">
        <v>389</v>
      </c>
      <c r="L179" s="51">
        <v>1967</v>
      </c>
      <c r="M179" s="52"/>
      <c r="P179" t="str">
        <f t="shared" si="8"/>
        <v>3db015df-eb65-405f-8488-eea72eb6e087</v>
      </c>
    </row>
    <row r="180" spans="1:16" ht="24" customHeight="1" thickBot="1" x14ac:dyDescent="0.35">
      <c r="A180" t="s">
        <v>84</v>
      </c>
      <c r="B180" t="str">
        <f t="shared" si="6"/>
        <v>Pudukkottai</v>
      </c>
      <c r="C180" t="str">
        <f t="shared" si="7"/>
        <v>0fd86ea7-25eb-4f20-b4ad-2fe7dda7e382</v>
      </c>
      <c r="E180" s="51">
        <v>176</v>
      </c>
      <c r="F180" s="53" t="s">
        <v>80</v>
      </c>
      <c r="G180" s="51" t="s">
        <v>2456</v>
      </c>
      <c r="H180" s="51" t="s">
        <v>2653</v>
      </c>
      <c r="I180" s="54">
        <v>0.02</v>
      </c>
      <c r="J180" s="53" t="s">
        <v>389</v>
      </c>
      <c r="K180" s="53" t="s">
        <v>389</v>
      </c>
      <c r="L180" s="51">
        <v>1952</v>
      </c>
      <c r="M180" s="52"/>
      <c r="P180" t="str">
        <f t="shared" si="8"/>
        <v>3db015df-eb65-405f-8488-eea72eb6e087</v>
      </c>
    </row>
    <row r="181" spans="1:16" ht="24" customHeight="1" thickBot="1" x14ac:dyDescent="0.35">
      <c r="A181" t="s">
        <v>38</v>
      </c>
      <c r="B181" t="str">
        <f t="shared" si="6"/>
        <v>Madurai</v>
      </c>
      <c r="C181" t="str">
        <f t="shared" si="7"/>
        <v>892cee4a-7fb9-4377-ad35-2a19cd8e831e</v>
      </c>
      <c r="E181" s="51">
        <v>177</v>
      </c>
      <c r="F181" s="53" t="s">
        <v>82</v>
      </c>
      <c r="G181" s="51" t="s">
        <v>2456</v>
      </c>
      <c r="H181" s="51" t="s">
        <v>2654</v>
      </c>
      <c r="I181" s="54">
        <v>3.3300000000000003E-2</v>
      </c>
      <c r="J181" s="53" t="s">
        <v>389</v>
      </c>
      <c r="K181" s="53" t="s">
        <v>389</v>
      </c>
      <c r="L181" s="51">
        <v>1967</v>
      </c>
      <c r="M181" s="52"/>
      <c r="P181" t="str">
        <f t="shared" si="8"/>
        <v>3db015df-eb65-405f-8488-eea72eb6e087</v>
      </c>
    </row>
    <row r="182" spans="1:16" ht="24" customHeight="1" thickBot="1" x14ac:dyDescent="0.35">
      <c r="A182" t="s">
        <v>613</v>
      </c>
      <c r="B182" t="str">
        <f t="shared" si="6"/>
        <v>Chengalpattu</v>
      </c>
      <c r="C182" t="str">
        <f t="shared" si="7"/>
        <v>33b86357-1153-4e41-9b99-b9685e128df9</v>
      </c>
      <c r="E182" s="51">
        <v>178</v>
      </c>
      <c r="F182" s="53" t="s">
        <v>794</v>
      </c>
      <c r="G182" s="51" t="s">
        <v>2435</v>
      </c>
      <c r="H182" s="51" t="s">
        <v>2655</v>
      </c>
      <c r="I182" s="54">
        <v>3.3700000000000001E-2</v>
      </c>
      <c r="J182" s="53" t="s">
        <v>382</v>
      </c>
      <c r="K182" s="53" t="s">
        <v>2613</v>
      </c>
      <c r="L182" s="51">
        <v>1957</v>
      </c>
      <c r="M182" s="52"/>
      <c r="P182" t="str">
        <f t="shared" si="8"/>
        <v>0fd86ea7-25eb-4f20-b4ad-2fe7dda7e382</v>
      </c>
    </row>
    <row r="183" spans="1:16" ht="24" customHeight="1" thickBot="1" x14ac:dyDescent="0.35">
      <c r="A183" t="s">
        <v>781</v>
      </c>
      <c r="B183" t="str">
        <f t="shared" si="6"/>
        <v>Thiruvarur</v>
      </c>
      <c r="C183" t="str">
        <f t="shared" si="7"/>
        <v>921e9373-3cfa-4f23-89c6-416c273980ac</v>
      </c>
      <c r="E183" s="51">
        <v>179</v>
      </c>
      <c r="F183" s="53" t="s">
        <v>384</v>
      </c>
      <c r="G183" s="51" t="s">
        <v>2456</v>
      </c>
      <c r="H183" s="51" t="s">
        <v>2656</v>
      </c>
      <c r="I183" s="54">
        <v>9.2999999999999992E-3</v>
      </c>
      <c r="J183" s="53" t="s">
        <v>382</v>
      </c>
      <c r="K183" s="53" t="s">
        <v>44</v>
      </c>
      <c r="L183" s="51">
        <v>1967</v>
      </c>
      <c r="M183" s="52"/>
      <c r="P183" t="str">
        <f t="shared" si="8"/>
        <v>0fd86ea7-25eb-4f20-b4ad-2fe7dda7e382</v>
      </c>
    </row>
    <row r="184" spans="1:16" ht="24" customHeight="1" thickBot="1" x14ac:dyDescent="0.35">
      <c r="A184" t="s">
        <v>391</v>
      </c>
      <c r="B184" t="str">
        <f t="shared" si="6"/>
        <v>Thanjavur</v>
      </c>
      <c r="C184" t="str">
        <f t="shared" si="7"/>
        <v>3db015df-eb65-405f-8488-eea72eb6e087</v>
      </c>
      <c r="E184" s="51">
        <v>180</v>
      </c>
      <c r="F184" s="53" t="s">
        <v>382</v>
      </c>
      <c r="G184" s="51" t="s">
        <v>2456</v>
      </c>
      <c r="H184" s="51" t="s">
        <v>2657</v>
      </c>
      <c r="I184" s="54">
        <v>8.2400000000000001E-2</v>
      </c>
      <c r="J184" s="53" t="s">
        <v>382</v>
      </c>
      <c r="K184" s="53" t="s">
        <v>2613</v>
      </c>
      <c r="L184" s="51">
        <v>1952</v>
      </c>
      <c r="M184" s="52"/>
      <c r="P184" t="str">
        <f t="shared" si="8"/>
        <v>0fd86ea7-25eb-4f20-b4ad-2fe7dda7e382</v>
      </c>
    </row>
    <row r="185" spans="1:16" ht="24" customHeight="1" thickBot="1" x14ac:dyDescent="0.35">
      <c r="A185" t="s">
        <v>573</v>
      </c>
      <c r="B185" t="str">
        <f t="shared" si="6"/>
        <v>Thiruvallur</v>
      </c>
      <c r="C185" t="str">
        <f t="shared" si="7"/>
        <v>76168604-65fc-439f-8e23-05d731626567</v>
      </c>
      <c r="E185" s="51">
        <v>181</v>
      </c>
      <c r="F185" s="53" t="s">
        <v>84</v>
      </c>
      <c r="G185" s="51" t="s">
        <v>2456</v>
      </c>
      <c r="H185" s="51" t="s">
        <v>2658</v>
      </c>
      <c r="I185" s="54">
        <v>3.7499999999999999E-2</v>
      </c>
      <c r="J185" s="53" t="s">
        <v>382</v>
      </c>
      <c r="K185" s="53" t="s">
        <v>86</v>
      </c>
      <c r="L185" s="51">
        <v>1952</v>
      </c>
      <c r="M185" s="52"/>
      <c r="P185" t="str">
        <f t="shared" si="8"/>
        <v>0fd86ea7-25eb-4f20-b4ad-2fe7dda7e382</v>
      </c>
    </row>
    <row r="186" spans="1:16" ht="24" customHeight="1" thickBot="1" x14ac:dyDescent="0.35">
      <c r="A186" t="s">
        <v>784</v>
      </c>
      <c r="B186" t="str">
        <f t="shared" si="6"/>
        <v>Thiruvarur</v>
      </c>
      <c r="C186" t="str">
        <f t="shared" si="7"/>
        <v>921e9373-3cfa-4f23-89c6-416c273980ac</v>
      </c>
      <c r="E186" s="51">
        <v>182</v>
      </c>
      <c r="F186" s="53" t="s">
        <v>379</v>
      </c>
      <c r="G186" s="51" t="s">
        <v>2456</v>
      </c>
      <c r="H186" s="51" t="s">
        <v>2659</v>
      </c>
      <c r="I186" s="54">
        <v>3.2099999999999997E-2</v>
      </c>
      <c r="J186" s="53" t="s">
        <v>382</v>
      </c>
      <c r="K186" s="53" t="s">
        <v>86</v>
      </c>
      <c r="L186" s="51">
        <v>1957</v>
      </c>
      <c r="M186" s="52"/>
      <c r="P186" t="str">
        <f t="shared" si="8"/>
        <v>0fd86ea7-25eb-4f20-b4ad-2fe7dda7e382</v>
      </c>
    </row>
    <row r="187" spans="1:16" ht="24" customHeight="1" thickBot="1" x14ac:dyDescent="0.35">
      <c r="A187" t="s">
        <v>234</v>
      </c>
      <c r="B187" t="str">
        <f t="shared" si="6"/>
        <v>Tiruchirappalli</v>
      </c>
      <c r="C187" t="str">
        <f t="shared" si="7"/>
        <v>c94e37d8-fe96-4f52-8f19-579dad42775c</v>
      </c>
      <c r="E187" s="51">
        <v>183</v>
      </c>
      <c r="F187" s="53" t="s">
        <v>800</v>
      </c>
      <c r="G187" s="51" t="s">
        <v>2456</v>
      </c>
      <c r="H187" s="51" t="s">
        <v>2660</v>
      </c>
      <c r="I187" s="54">
        <v>3.9800000000000002E-2</v>
      </c>
      <c r="J187" s="53" t="s">
        <v>382</v>
      </c>
      <c r="K187" s="53" t="s">
        <v>354</v>
      </c>
      <c r="L187" s="51">
        <v>1952</v>
      </c>
      <c r="M187" s="52"/>
      <c r="P187" t="str">
        <f t="shared" si="8"/>
        <v>0fd86ea7-25eb-4f20-b4ad-2fe7dda7e382</v>
      </c>
    </row>
    <row r="188" spans="1:16" ht="24" customHeight="1" thickBot="1" x14ac:dyDescent="0.35">
      <c r="A188" t="s">
        <v>395</v>
      </c>
      <c r="B188" t="str">
        <f t="shared" si="6"/>
        <v>Thanjavur</v>
      </c>
      <c r="C188" t="str">
        <f t="shared" si="7"/>
        <v>3db015df-eb65-405f-8488-eea72eb6e087</v>
      </c>
      <c r="E188" s="51">
        <v>184</v>
      </c>
      <c r="F188" s="53" t="s">
        <v>802</v>
      </c>
      <c r="G188" s="51" t="s">
        <v>2456</v>
      </c>
      <c r="H188" s="51" t="s">
        <v>2661</v>
      </c>
      <c r="I188" s="54">
        <v>4.3099999999999999E-2</v>
      </c>
      <c r="J188" s="58" t="s">
        <v>2746</v>
      </c>
      <c r="K188" s="53" t="s">
        <v>86</v>
      </c>
      <c r="L188" s="51">
        <v>1952</v>
      </c>
      <c r="M188" s="52"/>
      <c r="P188" t="str">
        <f t="shared" si="8"/>
        <v>e11a7362-b58a-4c5c-b0ed-76a4d0e78e68</v>
      </c>
    </row>
    <row r="189" spans="1:16" ht="24" customHeight="1" thickBot="1" x14ac:dyDescent="0.35">
      <c r="A189" t="s">
        <v>588</v>
      </c>
      <c r="B189" t="str">
        <f t="shared" si="6"/>
        <v>Chennai</v>
      </c>
      <c r="C189" t="str">
        <f t="shared" si="7"/>
        <v>63cbd559-4eec-4e0e-b0fb-6381dfe6c073</v>
      </c>
      <c r="E189" s="51">
        <v>185</v>
      </c>
      <c r="F189" s="53" t="s">
        <v>505</v>
      </c>
      <c r="G189" s="51" t="s">
        <v>2456</v>
      </c>
      <c r="H189" s="51" t="s">
        <v>2662</v>
      </c>
      <c r="I189" s="54">
        <v>6.25E-2</v>
      </c>
      <c r="J189" s="58" t="s">
        <v>2746</v>
      </c>
      <c r="K189" s="53" t="s">
        <v>86</v>
      </c>
      <c r="L189" s="51">
        <v>1952</v>
      </c>
      <c r="M189" s="52"/>
      <c r="P189" t="str">
        <f t="shared" si="8"/>
        <v>e11a7362-b58a-4c5c-b0ed-76a4d0e78e68</v>
      </c>
    </row>
    <row r="190" spans="1:16" ht="24" customHeight="1" thickBot="1" x14ac:dyDescent="0.35">
      <c r="A190" t="s">
        <v>581</v>
      </c>
      <c r="B190" t="str">
        <f t="shared" si="6"/>
        <v>Chennai</v>
      </c>
      <c r="C190" t="str">
        <f t="shared" si="7"/>
        <v>63cbd559-4eec-4e0e-b0fb-6381dfe6c073</v>
      </c>
      <c r="E190" s="51">
        <v>186</v>
      </c>
      <c r="F190" s="53" t="s">
        <v>86</v>
      </c>
      <c r="G190" s="51" t="s">
        <v>2456</v>
      </c>
      <c r="H190" s="51" t="s">
        <v>2663</v>
      </c>
      <c r="I190" s="54">
        <v>8.3000000000000004E-2</v>
      </c>
      <c r="J190" s="58" t="s">
        <v>2746</v>
      </c>
      <c r="K190" s="53" t="s">
        <v>86</v>
      </c>
      <c r="L190" s="51">
        <v>1952</v>
      </c>
      <c r="M190" s="52"/>
      <c r="P190" t="str">
        <f t="shared" si="8"/>
        <v>e11a7362-b58a-4c5c-b0ed-76a4d0e78e68</v>
      </c>
    </row>
    <row r="191" spans="1:16" ht="24" customHeight="1" thickBot="1" x14ac:dyDescent="0.35">
      <c r="A191" t="s">
        <v>599</v>
      </c>
      <c r="B191" t="str">
        <f t="shared" si="6"/>
        <v>Chennai</v>
      </c>
      <c r="C191" t="str">
        <f t="shared" si="7"/>
        <v>63cbd559-4eec-4e0e-b0fb-6381dfe6c073</v>
      </c>
      <c r="E191" s="51">
        <v>187</v>
      </c>
      <c r="F191" s="53" t="s">
        <v>806</v>
      </c>
      <c r="G191" s="51" t="s">
        <v>2435</v>
      </c>
      <c r="H191" s="51" t="s">
        <v>2664</v>
      </c>
      <c r="I191" s="54">
        <v>7.2499999999999995E-2</v>
      </c>
      <c r="J191" s="58" t="s">
        <v>2746</v>
      </c>
      <c r="K191" s="53" t="s">
        <v>86</v>
      </c>
      <c r="L191" s="51">
        <v>1952</v>
      </c>
      <c r="M191" s="52"/>
      <c r="P191" t="str">
        <f t="shared" si="8"/>
        <v>e11a7362-b58a-4c5c-b0ed-76a4d0e78e68</v>
      </c>
    </row>
    <row r="192" spans="1:16" ht="24" customHeight="1" thickBot="1" x14ac:dyDescent="0.35">
      <c r="A192" t="s">
        <v>10</v>
      </c>
      <c r="B192" t="str">
        <f t="shared" si="6"/>
        <v>Coimbatore</v>
      </c>
      <c r="C192" t="str">
        <f t="shared" si="7"/>
        <v>fadd0541-32fa-4fb6-928b-1c74a1fd8686</v>
      </c>
      <c r="E192" s="51">
        <v>188</v>
      </c>
      <c r="F192" s="53" t="s">
        <v>88</v>
      </c>
      <c r="G192" s="51" t="s">
        <v>2456</v>
      </c>
      <c r="H192" s="51" t="s">
        <v>2665</v>
      </c>
      <c r="I192" s="54">
        <v>7.0199999999999999E-2</v>
      </c>
      <c r="J192" s="53" t="s">
        <v>2666</v>
      </c>
      <c r="K192" s="53" t="s">
        <v>2666</v>
      </c>
      <c r="L192" s="51">
        <v>1952</v>
      </c>
      <c r="M192" s="52"/>
      <c r="P192" t="str">
        <f t="shared" si="8"/>
        <v>892cee4a-7fb9-4377-ad35-2a19cd8e831e</v>
      </c>
    </row>
    <row r="193" spans="1:16" ht="24" customHeight="1" thickBot="1" x14ac:dyDescent="0.35">
      <c r="A193" t="s">
        <v>841</v>
      </c>
      <c r="B193" t="str">
        <f t="shared" si="6"/>
        <v>Thoothukudi</v>
      </c>
      <c r="C193" t="str">
        <f t="shared" si="7"/>
        <v>a1a0a7bc-5e63-4724-b6f5-606e6f15021d</v>
      </c>
      <c r="E193" s="51">
        <v>189</v>
      </c>
      <c r="F193" s="53" t="s">
        <v>90</v>
      </c>
      <c r="G193" s="51" t="s">
        <v>2456</v>
      </c>
      <c r="H193" s="51" t="s">
        <v>2667</v>
      </c>
      <c r="I193" s="51" t="s">
        <v>2668</v>
      </c>
      <c r="J193" s="53" t="s">
        <v>2666</v>
      </c>
      <c r="K193" s="53" t="s">
        <v>2666</v>
      </c>
      <c r="L193" s="51">
        <v>1962</v>
      </c>
      <c r="M193" s="52"/>
      <c r="P193" t="str">
        <f t="shared" si="8"/>
        <v>892cee4a-7fb9-4377-ad35-2a19cd8e831e</v>
      </c>
    </row>
    <row r="194" spans="1:16" ht="24" customHeight="1" thickBot="1" x14ac:dyDescent="0.35">
      <c r="A194" t="s">
        <v>537</v>
      </c>
      <c r="B194" t="str">
        <f t="shared" si="6"/>
        <v>Chennai</v>
      </c>
      <c r="C194" t="str">
        <f t="shared" si="7"/>
        <v>63cbd559-4eec-4e0e-b0fb-6381dfe6c073</v>
      </c>
      <c r="E194" s="51">
        <v>190</v>
      </c>
      <c r="F194" s="53" t="s">
        <v>810</v>
      </c>
      <c r="G194" s="51" t="s">
        <v>2435</v>
      </c>
      <c r="H194" s="51" t="s">
        <v>2669</v>
      </c>
      <c r="I194" s="54">
        <v>1.67E-2</v>
      </c>
      <c r="J194" s="53" t="s">
        <v>2666</v>
      </c>
      <c r="K194" s="53" t="s">
        <v>2670</v>
      </c>
      <c r="L194" s="51">
        <v>1962</v>
      </c>
      <c r="M194" s="52"/>
      <c r="P194" t="str">
        <f t="shared" si="8"/>
        <v>892cee4a-7fb9-4377-ad35-2a19cd8e831e</v>
      </c>
    </row>
    <row r="195" spans="1:16" ht="24" customHeight="1" thickBot="1" x14ac:dyDescent="0.35">
      <c r="A195" t="s">
        <v>755</v>
      </c>
      <c r="B195" t="str">
        <f t="shared" si="6"/>
        <v>Tiruchirappalli</v>
      </c>
      <c r="C195" t="str">
        <f t="shared" si="7"/>
        <v>c94e37d8-fe96-4f52-8f19-579dad42775c</v>
      </c>
      <c r="E195" s="51">
        <v>191</v>
      </c>
      <c r="F195" s="53" t="s">
        <v>94</v>
      </c>
      <c r="G195" s="51" t="s">
        <v>2456</v>
      </c>
      <c r="H195" s="51" t="s">
        <v>2671</v>
      </c>
      <c r="I195" s="54">
        <v>0.10150000000000001</v>
      </c>
      <c r="J195" s="53" t="s">
        <v>2666</v>
      </c>
      <c r="K195" s="53" t="s">
        <v>2666</v>
      </c>
      <c r="L195" s="51">
        <v>1952</v>
      </c>
      <c r="M195" s="52"/>
      <c r="P195" t="str">
        <f t="shared" si="8"/>
        <v>892cee4a-7fb9-4377-ad35-2a19cd8e831e</v>
      </c>
    </row>
    <row r="196" spans="1:16" ht="24" customHeight="1" thickBot="1" x14ac:dyDescent="0.35">
      <c r="A196" t="s">
        <v>665</v>
      </c>
      <c r="B196" t="str">
        <f t="shared" si="6"/>
        <v>Villupuram</v>
      </c>
      <c r="C196" t="str">
        <f t="shared" si="7"/>
        <v>3241e526-54ac-4d28-a7d3-0f1d3d3c30a9</v>
      </c>
      <c r="E196" s="51">
        <v>192</v>
      </c>
      <c r="F196" s="53" t="s">
        <v>813</v>
      </c>
      <c r="G196" s="51" t="s">
        <v>2456</v>
      </c>
      <c r="H196" s="51" t="s">
        <v>2672</v>
      </c>
      <c r="I196" s="54">
        <v>0.2283</v>
      </c>
      <c r="J196" s="53" t="s">
        <v>2666</v>
      </c>
      <c r="K196" s="53" t="s">
        <v>2666</v>
      </c>
      <c r="L196" s="51">
        <v>1952</v>
      </c>
      <c r="M196" s="52"/>
      <c r="P196" t="str">
        <f t="shared" si="8"/>
        <v>892cee4a-7fb9-4377-ad35-2a19cd8e831e</v>
      </c>
    </row>
    <row r="197" spans="1:16" ht="24" customHeight="1" thickBot="1" x14ac:dyDescent="0.35">
      <c r="A197" t="s">
        <v>349</v>
      </c>
      <c r="B197" t="str">
        <f t="shared" si="6"/>
        <v>Thoothukudi</v>
      </c>
      <c r="C197" t="str">
        <f t="shared" si="7"/>
        <v>a1a0a7bc-5e63-4724-b6f5-606e6f15021d</v>
      </c>
      <c r="E197" s="51">
        <v>193</v>
      </c>
      <c r="F197" s="53" t="s">
        <v>370</v>
      </c>
      <c r="G197" s="51" t="s">
        <v>2456</v>
      </c>
      <c r="H197" s="51" t="s">
        <v>2673</v>
      </c>
      <c r="I197" s="54">
        <v>0.18629999999999999</v>
      </c>
      <c r="J197" s="53" t="s">
        <v>2666</v>
      </c>
      <c r="K197" s="53" t="s">
        <v>2666</v>
      </c>
      <c r="L197" s="51">
        <v>1962</v>
      </c>
      <c r="M197" s="52"/>
      <c r="P197" t="str">
        <f t="shared" si="8"/>
        <v>892cee4a-7fb9-4377-ad35-2a19cd8e831e</v>
      </c>
    </row>
    <row r="198" spans="1:16" ht="24" customHeight="1" thickBot="1" x14ac:dyDescent="0.35">
      <c r="A198" t="s">
        <v>269</v>
      </c>
      <c r="B198" t="str">
        <f t="shared" ref="B198:B238" si="9">VLOOKUP(A198,F:J, 5,FALSE)</f>
        <v>Namakkal</v>
      </c>
      <c r="C198" t="str">
        <f t="shared" ref="C198:C238" si="10">VLOOKUP(B198, R:S,2,FALSE)</f>
        <v>c4173481-1e2e-4675-900e-fdab918f8db9</v>
      </c>
      <c r="E198" s="51">
        <v>194</v>
      </c>
      <c r="F198" s="53" t="s">
        <v>18</v>
      </c>
      <c r="G198" s="51" t="s">
        <v>2456</v>
      </c>
      <c r="H198" s="51" t="s">
        <v>2674</v>
      </c>
      <c r="I198" s="54">
        <v>0.1166</v>
      </c>
      <c r="J198" s="53" t="s">
        <v>2666</v>
      </c>
      <c r="K198" s="53" t="s">
        <v>2666</v>
      </c>
      <c r="L198" s="51">
        <v>1967</v>
      </c>
      <c r="M198" s="52"/>
      <c r="P198" t="str">
        <f t="shared" ref="P198:P238" si="11">VLOOKUP(J198,R:S,2,FALSE)</f>
        <v>892cee4a-7fb9-4377-ad35-2a19cd8e831e</v>
      </c>
    </row>
    <row r="199" spans="1:16" ht="24" customHeight="1" thickBot="1" x14ac:dyDescent="0.35">
      <c r="A199" t="s">
        <v>230</v>
      </c>
      <c r="B199" t="str">
        <f t="shared" si="9"/>
        <v>Tiruchirappalli</v>
      </c>
      <c r="C199" t="str">
        <f t="shared" si="10"/>
        <v>c94e37d8-fe96-4f52-8f19-579dad42775c</v>
      </c>
      <c r="E199" s="51">
        <v>195</v>
      </c>
      <c r="F199" s="53" t="s">
        <v>38</v>
      </c>
      <c r="G199" s="51" t="s">
        <v>2456</v>
      </c>
      <c r="H199" s="51" t="s">
        <v>2675</v>
      </c>
      <c r="I199" s="54">
        <v>4.2700000000000002E-2</v>
      </c>
      <c r="J199" s="53" t="s">
        <v>2666</v>
      </c>
      <c r="K199" s="53" t="s">
        <v>106</v>
      </c>
      <c r="L199" s="51">
        <v>1957</v>
      </c>
      <c r="M199" s="52"/>
      <c r="P199" t="str">
        <f t="shared" si="11"/>
        <v>892cee4a-7fb9-4377-ad35-2a19cd8e831e</v>
      </c>
    </row>
    <row r="200" spans="1:16" ht="24" customHeight="1" thickBot="1" x14ac:dyDescent="0.35">
      <c r="A200" t="s">
        <v>232</v>
      </c>
      <c r="B200" t="str">
        <f t="shared" si="9"/>
        <v>Tiruchirappalli</v>
      </c>
      <c r="C200" t="str">
        <f t="shared" si="10"/>
        <v>c94e37d8-fe96-4f52-8f19-579dad42775c</v>
      </c>
      <c r="E200" s="51">
        <v>196</v>
      </c>
      <c r="F200" s="53" t="s">
        <v>818</v>
      </c>
      <c r="G200" s="51" t="s">
        <v>2456</v>
      </c>
      <c r="H200" s="51" t="s">
        <v>2676</v>
      </c>
      <c r="I200" s="54">
        <v>7.2900000000000006E-2</v>
      </c>
      <c r="J200" s="53" t="s">
        <v>2666</v>
      </c>
      <c r="K200" s="53" t="s">
        <v>106</v>
      </c>
      <c r="L200" s="51">
        <v>1952</v>
      </c>
      <c r="M200" s="52"/>
      <c r="P200" t="str">
        <f t="shared" si="11"/>
        <v>892cee4a-7fb9-4377-ad35-2a19cd8e831e</v>
      </c>
    </row>
    <row r="201" spans="1:16" ht="24" customHeight="1" thickBot="1" x14ac:dyDescent="0.35">
      <c r="A201" t="s">
        <v>357</v>
      </c>
      <c r="B201" t="str">
        <f t="shared" si="9"/>
        <v>Virudhunagar</v>
      </c>
      <c r="C201" t="str">
        <f t="shared" si="10"/>
        <v>6c99dc2a-7e9b-49e5-b090-58033936d735</v>
      </c>
      <c r="E201" s="51">
        <v>197</v>
      </c>
      <c r="F201" s="53" t="s">
        <v>96</v>
      </c>
      <c r="G201" s="51" t="s">
        <v>2456</v>
      </c>
      <c r="H201" s="51" t="s">
        <v>2677</v>
      </c>
      <c r="I201" s="54">
        <v>7.2700000000000001E-2</v>
      </c>
      <c r="J201" s="53" t="s">
        <v>2666</v>
      </c>
      <c r="K201" s="53" t="s">
        <v>2670</v>
      </c>
      <c r="L201" s="51">
        <v>1957</v>
      </c>
      <c r="M201" s="52"/>
      <c r="P201" t="str">
        <f t="shared" si="11"/>
        <v>892cee4a-7fb9-4377-ad35-2a19cd8e831e</v>
      </c>
    </row>
    <row r="202" spans="1:16" ht="24" customHeight="1" thickBot="1" x14ac:dyDescent="0.35">
      <c r="A202" t="s">
        <v>240</v>
      </c>
      <c r="B202" t="str">
        <f t="shared" si="9"/>
        <v>Kallakurichi</v>
      </c>
      <c r="C202" t="str">
        <f t="shared" si="10"/>
        <v>3d64dbe1-2a99-4303-9307-175d56e6d9e6</v>
      </c>
      <c r="E202" s="51">
        <v>198</v>
      </c>
      <c r="F202" s="53" t="s">
        <v>98</v>
      </c>
      <c r="G202" s="51" t="s">
        <v>2456</v>
      </c>
      <c r="H202" s="51" t="s">
        <v>2678</v>
      </c>
      <c r="I202" s="54">
        <v>8.5500000000000007E-2</v>
      </c>
      <c r="J202" s="53" t="s">
        <v>2670</v>
      </c>
      <c r="K202" s="53" t="s">
        <v>2670</v>
      </c>
      <c r="L202" s="51">
        <v>1962</v>
      </c>
      <c r="M202" s="52"/>
      <c r="P202" t="str">
        <f t="shared" si="11"/>
        <v>95f7baf3-92ec-4aae-a8d9-7a791a502c75</v>
      </c>
    </row>
    <row r="203" spans="1:16" ht="24" customHeight="1" thickBot="1" x14ac:dyDescent="0.35">
      <c r="A203" t="s">
        <v>130</v>
      </c>
      <c r="B203" t="str">
        <f t="shared" si="9"/>
        <v>Tirunelveli</v>
      </c>
      <c r="C203" t="str">
        <f t="shared" si="10"/>
        <v>6a1bb690-7bc3-47d8-9672-e2ba8682155e</v>
      </c>
      <c r="E203" s="51">
        <v>199</v>
      </c>
      <c r="F203" s="53" t="s">
        <v>822</v>
      </c>
      <c r="G203" s="51" t="s">
        <v>2435</v>
      </c>
      <c r="H203" s="51" t="s">
        <v>2679</v>
      </c>
      <c r="I203" s="54">
        <v>7.6799999999999993E-2</v>
      </c>
      <c r="J203" s="53" t="s">
        <v>2670</v>
      </c>
      <c r="K203" s="53" t="s">
        <v>2670</v>
      </c>
      <c r="L203" s="51">
        <v>1952</v>
      </c>
      <c r="M203" s="52"/>
      <c r="P203" t="str">
        <f t="shared" si="11"/>
        <v>95f7baf3-92ec-4aae-a8d9-7a791a502c75</v>
      </c>
    </row>
    <row r="204" spans="1:16" ht="24" customHeight="1" thickBot="1" x14ac:dyDescent="0.35">
      <c r="A204" t="s">
        <v>505</v>
      </c>
      <c r="B204" t="str">
        <f t="shared" si="9"/>
        <v>Sivagangai</v>
      </c>
      <c r="C204" t="str">
        <f t="shared" si="10"/>
        <v>e11a7362-b58a-4c5c-b0ed-76a4d0e78e68</v>
      </c>
      <c r="E204" s="51">
        <v>200</v>
      </c>
      <c r="F204" s="53" t="s">
        <v>100</v>
      </c>
      <c r="G204" s="51" t="s">
        <v>2456</v>
      </c>
      <c r="H204" s="51" t="s">
        <v>2680</v>
      </c>
      <c r="I204" s="54">
        <v>6.1600000000000002E-2</v>
      </c>
      <c r="J204" s="53" t="s">
        <v>2670</v>
      </c>
      <c r="K204" s="53" t="s">
        <v>2670</v>
      </c>
      <c r="L204" s="51">
        <v>1957</v>
      </c>
      <c r="M204" s="52"/>
      <c r="P204" t="str">
        <f t="shared" si="11"/>
        <v>95f7baf3-92ec-4aae-a8d9-7a791a502c75</v>
      </c>
    </row>
    <row r="205" spans="1:16" ht="24" customHeight="1" thickBot="1" x14ac:dyDescent="0.35">
      <c r="A205" t="s">
        <v>377</v>
      </c>
      <c r="B205" t="str">
        <f t="shared" si="9"/>
        <v>Tirupathur</v>
      </c>
      <c r="C205" t="str">
        <f t="shared" si="10"/>
        <v>9070969c-1cf1-48f9-b11b-e2e1caf2025d</v>
      </c>
      <c r="E205" s="51">
        <v>201</v>
      </c>
      <c r="F205" s="53" t="s">
        <v>102</v>
      </c>
      <c r="G205" s="51" t="s">
        <v>2456</v>
      </c>
      <c r="H205" s="51" t="s">
        <v>2681</v>
      </c>
      <c r="I205" s="54">
        <v>0.1201</v>
      </c>
      <c r="J205" s="53" t="s">
        <v>2670</v>
      </c>
      <c r="K205" s="53" t="s">
        <v>2670</v>
      </c>
      <c r="L205" s="51">
        <v>1952</v>
      </c>
      <c r="M205" s="52"/>
      <c r="P205" t="str">
        <f t="shared" si="11"/>
        <v>95f7baf3-92ec-4aae-a8d9-7a791a502c75</v>
      </c>
    </row>
    <row r="206" spans="1:16" ht="24" customHeight="1" thickBot="1" x14ac:dyDescent="0.35">
      <c r="A206" t="s">
        <v>290</v>
      </c>
      <c r="B206" t="str">
        <f t="shared" si="9"/>
        <v>Tiruppur</v>
      </c>
      <c r="C206" t="str">
        <f t="shared" si="10"/>
        <v>13563db6-dce7-4b82-81dd-bac5d416110d</v>
      </c>
      <c r="E206" s="51">
        <v>202</v>
      </c>
      <c r="F206" s="53" t="s">
        <v>362</v>
      </c>
      <c r="G206" s="51" t="s">
        <v>2456</v>
      </c>
      <c r="H206" s="51" t="s">
        <v>2682</v>
      </c>
      <c r="I206" s="54">
        <v>0.1138</v>
      </c>
      <c r="J206" s="53" t="s">
        <v>106</v>
      </c>
      <c r="K206" s="53" t="s">
        <v>126</v>
      </c>
      <c r="L206" s="51">
        <v>1962</v>
      </c>
      <c r="M206" s="52"/>
      <c r="P206" t="str">
        <f t="shared" si="11"/>
        <v>6c99dc2a-7e9b-49e5-b090-58033936d735</v>
      </c>
    </row>
    <row r="207" spans="1:16" ht="24" customHeight="1" thickBot="1" x14ac:dyDescent="0.35">
      <c r="A207" t="s">
        <v>447</v>
      </c>
      <c r="B207" t="str">
        <f t="shared" si="9"/>
        <v>Tiruppur</v>
      </c>
      <c r="C207" t="str">
        <f t="shared" si="10"/>
        <v>13563db6-dce7-4b82-81dd-bac5d416110d</v>
      </c>
      <c r="E207" s="51">
        <v>203</v>
      </c>
      <c r="F207" s="53" t="s">
        <v>827</v>
      </c>
      <c r="G207" s="51" t="s">
        <v>2435</v>
      </c>
      <c r="H207" s="51" t="s">
        <v>2683</v>
      </c>
      <c r="I207" s="54">
        <v>0.1128</v>
      </c>
      <c r="J207" s="53" t="s">
        <v>106</v>
      </c>
      <c r="K207" s="53" t="s">
        <v>126</v>
      </c>
      <c r="L207" s="51">
        <v>1952</v>
      </c>
      <c r="M207" s="52"/>
      <c r="P207" t="str">
        <f t="shared" si="11"/>
        <v>6c99dc2a-7e9b-49e5-b090-58033936d735</v>
      </c>
    </row>
    <row r="208" spans="1:16" ht="24" customHeight="1" thickBot="1" x14ac:dyDescent="0.35">
      <c r="A208" t="s">
        <v>140</v>
      </c>
      <c r="B208" t="str">
        <f t="shared" si="9"/>
        <v>Thiruvallur</v>
      </c>
      <c r="C208" t="str">
        <f t="shared" si="10"/>
        <v>76168604-65fc-439f-8e23-05d731626567</v>
      </c>
      <c r="E208" s="51">
        <v>204</v>
      </c>
      <c r="F208" s="53" t="s">
        <v>360</v>
      </c>
      <c r="G208" s="51" t="s">
        <v>2456</v>
      </c>
      <c r="H208" s="51" t="s">
        <v>2684</v>
      </c>
      <c r="I208" s="54">
        <v>0.1003</v>
      </c>
      <c r="J208" s="53" t="s">
        <v>106</v>
      </c>
      <c r="K208" s="53" t="s">
        <v>106</v>
      </c>
      <c r="L208" s="51">
        <v>1952</v>
      </c>
      <c r="M208" s="52"/>
      <c r="P208" t="str">
        <f t="shared" si="11"/>
        <v>6c99dc2a-7e9b-49e5-b090-58033936d735</v>
      </c>
    </row>
    <row r="209" spans="1:16" ht="24" customHeight="1" thickBot="1" x14ac:dyDescent="0.35">
      <c r="A209" t="s">
        <v>112</v>
      </c>
      <c r="B209" t="str">
        <f t="shared" si="9"/>
        <v>Ramanathapuram</v>
      </c>
      <c r="C209" t="str">
        <f t="shared" si="10"/>
        <v>3f86a37b-6817-4dc5-babd-73c972962aca</v>
      </c>
      <c r="E209" s="51">
        <v>205</v>
      </c>
      <c r="F209" s="53" t="s">
        <v>32</v>
      </c>
      <c r="G209" s="51" t="s">
        <v>2456</v>
      </c>
      <c r="H209" s="51" t="s">
        <v>2685</v>
      </c>
      <c r="I209" s="54">
        <v>0.13880000000000001</v>
      </c>
      <c r="J209" s="53" t="s">
        <v>106</v>
      </c>
      <c r="K209" s="53" t="s">
        <v>106</v>
      </c>
      <c r="L209" s="51">
        <v>1957</v>
      </c>
      <c r="M209" s="52"/>
      <c r="P209" t="str">
        <f t="shared" si="11"/>
        <v>6c99dc2a-7e9b-49e5-b090-58033936d735</v>
      </c>
    </row>
    <row r="210" spans="1:16" ht="24" customHeight="1" thickBot="1" x14ac:dyDescent="0.35">
      <c r="A210" t="s">
        <v>494</v>
      </c>
      <c r="B210" t="str">
        <f t="shared" si="9"/>
        <v>Tiruvannamalai</v>
      </c>
      <c r="C210" t="str">
        <f t="shared" si="10"/>
        <v>2fd5e362-8a2e-4b90-8d5f-b71353a07527</v>
      </c>
      <c r="E210" s="51">
        <v>206</v>
      </c>
      <c r="F210" s="53" t="s">
        <v>106</v>
      </c>
      <c r="G210" s="51" t="s">
        <v>2456</v>
      </c>
      <c r="H210" s="51" t="s">
        <v>2686</v>
      </c>
      <c r="I210" s="54">
        <v>0.1137</v>
      </c>
      <c r="J210" s="53" t="s">
        <v>106</v>
      </c>
      <c r="K210" s="53" t="s">
        <v>106</v>
      </c>
      <c r="L210" s="51">
        <v>1952</v>
      </c>
      <c r="M210" s="52"/>
      <c r="P210" t="str">
        <f t="shared" si="11"/>
        <v>6c99dc2a-7e9b-49e5-b090-58033936d735</v>
      </c>
    </row>
    <row r="211" spans="1:16" ht="24" customHeight="1" thickBot="1" x14ac:dyDescent="0.35">
      <c r="A211" t="s">
        <v>760</v>
      </c>
      <c r="B211" t="str">
        <f t="shared" si="9"/>
        <v>Cuddalore</v>
      </c>
      <c r="C211" t="str">
        <f t="shared" si="10"/>
        <v>8e63bc03-1c9e-4f11-bfec-37eea3e8d2d1</v>
      </c>
      <c r="E211" s="51">
        <v>207</v>
      </c>
      <c r="F211" s="53" t="s">
        <v>108</v>
      </c>
      <c r="G211" s="51" t="s">
        <v>2456</v>
      </c>
      <c r="H211" s="51" t="s">
        <v>2687</v>
      </c>
      <c r="I211" s="54">
        <v>7.5399999999999995E-2</v>
      </c>
      <c r="J211" s="53" t="s">
        <v>106</v>
      </c>
      <c r="K211" s="53" t="s">
        <v>106</v>
      </c>
      <c r="L211" s="51">
        <v>1952</v>
      </c>
      <c r="M211" s="52"/>
      <c r="P211" t="str">
        <f t="shared" si="11"/>
        <v>6c99dc2a-7e9b-49e5-b090-58033936d735</v>
      </c>
    </row>
    <row r="212" spans="1:16" ht="24" customHeight="1" thickBot="1" x14ac:dyDescent="0.35">
      <c r="A212" t="s">
        <v>712</v>
      </c>
      <c r="B212" t="str">
        <f t="shared" si="9"/>
        <v>The Nilgiris</v>
      </c>
      <c r="C212" t="str">
        <f t="shared" si="10"/>
        <v>411fa10a-e041-4683-875d-28df1d94b660</v>
      </c>
      <c r="E212" s="51">
        <v>208</v>
      </c>
      <c r="F212" s="53" t="s">
        <v>357</v>
      </c>
      <c r="G212" s="51" t="s">
        <v>2456</v>
      </c>
      <c r="H212" s="51" t="s">
        <v>2688</v>
      </c>
      <c r="I212" s="54">
        <v>7.5800000000000006E-2</v>
      </c>
      <c r="J212" s="53" t="s">
        <v>106</v>
      </c>
      <c r="K212" s="53" t="s">
        <v>354</v>
      </c>
      <c r="L212" s="51">
        <v>1962</v>
      </c>
      <c r="M212" s="52"/>
      <c r="P212" t="str">
        <f t="shared" si="11"/>
        <v>6c99dc2a-7e9b-49e5-b090-58033936d735</v>
      </c>
    </row>
    <row r="213" spans="1:16" ht="24" customHeight="1" thickBot="1" x14ac:dyDescent="0.35">
      <c r="A213" t="s">
        <v>210</v>
      </c>
      <c r="B213" t="str">
        <f t="shared" si="9"/>
        <v>Tiruppur</v>
      </c>
      <c r="C213" t="str">
        <f t="shared" si="10"/>
        <v>13563db6-dce7-4b82-81dd-bac5d416110d</v>
      </c>
      <c r="E213" s="51">
        <v>209</v>
      </c>
      <c r="F213" s="53" t="s">
        <v>834</v>
      </c>
      <c r="G213" s="51" t="s">
        <v>2435</v>
      </c>
      <c r="H213" s="51" t="s">
        <v>2689</v>
      </c>
      <c r="I213" s="54">
        <v>8.6900000000000005E-2</v>
      </c>
      <c r="J213" s="53" t="s">
        <v>354</v>
      </c>
      <c r="K213" s="53" t="s">
        <v>354</v>
      </c>
      <c r="L213" s="51">
        <v>1952</v>
      </c>
      <c r="M213" s="52"/>
      <c r="P213" t="str">
        <f t="shared" si="11"/>
        <v>3f86a37b-6817-4dc5-babd-73c972962aca</v>
      </c>
    </row>
    <row r="214" spans="1:16" ht="24" customHeight="1" thickBot="1" x14ac:dyDescent="0.35">
      <c r="A214" t="s">
        <v>242</v>
      </c>
      <c r="B214" t="str">
        <f t="shared" si="9"/>
        <v>Kallakurichi</v>
      </c>
      <c r="C214" t="str">
        <f t="shared" si="10"/>
        <v>3d64dbe1-2a99-4303-9307-175d56e6d9e6</v>
      </c>
      <c r="E214" s="51">
        <v>210</v>
      </c>
      <c r="F214" s="53" t="s">
        <v>112</v>
      </c>
      <c r="G214" s="51" t="s">
        <v>2456</v>
      </c>
      <c r="H214" s="51" t="s">
        <v>2690</v>
      </c>
      <c r="I214" s="54">
        <v>3.0300000000000001E-2</v>
      </c>
      <c r="J214" s="53" t="s">
        <v>354</v>
      </c>
      <c r="K214" s="53" t="s">
        <v>354</v>
      </c>
      <c r="L214" s="51">
        <v>1957</v>
      </c>
      <c r="M214" s="52"/>
      <c r="P214" t="str">
        <f t="shared" si="11"/>
        <v>3f86a37b-6817-4dc5-babd-73c972962aca</v>
      </c>
    </row>
    <row r="215" spans="1:16" ht="24" customHeight="1" thickBot="1" x14ac:dyDescent="0.35">
      <c r="A215" t="s">
        <v>96</v>
      </c>
      <c r="B215" t="str">
        <f t="shared" si="9"/>
        <v>Madurai</v>
      </c>
      <c r="C215" t="str">
        <f t="shared" si="10"/>
        <v>892cee4a-7fb9-4377-ad35-2a19cd8e831e</v>
      </c>
      <c r="E215" s="51">
        <v>211</v>
      </c>
      <c r="F215" s="53" t="s">
        <v>354</v>
      </c>
      <c r="G215" s="51" t="s">
        <v>2456</v>
      </c>
      <c r="H215" s="51" t="s">
        <v>2691</v>
      </c>
      <c r="I215" s="51" t="s">
        <v>2668</v>
      </c>
      <c r="J215" s="53" t="s">
        <v>354</v>
      </c>
      <c r="K215" s="53" t="s">
        <v>354</v>
      </c>
      <c r="L215" s="51">
        <v>1952</v>
      </c>
      <c r="M215" s="52"/>
      <c r="P215" t="str">
        <f t="shared" si="11"/>
        <v>3f86a37b-6817-4dc5-babd-73c972962aca</v>
      </c>
    </row>
    <row r="216" spans="1:16" ht="24" customHeight="1" thickBot="1" x14ac:dyDescent="0.35">
      <c r="A216" t="s">
        <v>639</v>
      </c>
      <c r="B216" t="str">
        <f t="shared" si="9"/>
        <v>Krishnagiri</v>
      </c>
      <c r="C216" t="str">
        <f t="shared" si="10"/>
        <v>50ffbb0b-1865-4bf1-9af1-2af3f37ff5bd</v>
      </c>
      <c r="E216" s="51">
        <v>212</v>
      </c>
      <c r="F216" s="53" t="s">
        <v>838</v>
      </c>
      <c r="G216" s="51" t="s">
        <v>2456</v>
      </c>
      <c r="H216" s="51" t="s">
        <v>2692</v>
      </c>
      <c r="I216" s="54">
        <v>4.1799999999999997E-2</v>
      </c>
      <c r="J216" s="53" t="s">
        <v>354</v>
      </c>
      <c r="K216" s="53" t="s">
        <v>354</v>
      </c>
      <c r="L216" s="51">
        <v>1952</v>
      </c>
      <c r="M216" s="52"/>
      <c r="P216" t="str">
        <f t="shared" si="11"/>
        <v>3f86a37b-6817-4dc5-babd-73c972962aca</v>
      </c>
    </row>
    <row r="217" spans="1:16" ht="24" customHeight="1" thickBot="1" x14ac:dyDescent="0.35">
      <c r="A217" t="s">
        <v>517</v>
      </c>
      <c r="B217" t="str">
        <f t="shared" si="9"/>
        <v>Kancheepuram</v>
      </c>
      <c r="C217" t="str">
        <f t="shared" si="10"/>
        <v>a8c5de5c-8c96-4943-9ba3-6792f4a0c35b</v>
      </c>
      <c r="E217" s="51">
        <v>213</v>
      </c>
      <c r="F217" s="53" t="s">
        <v>116</v>
      </c>
      <c r="G217" s="51" t="s">
        <v>2456</v>
      </c>
      <c r="H217" s="51" t="s">
        <v>2693</v>
      </c>
      <c r="I217" s="54">
        <v>5.9200000000000003E-2</v>
      </c>
      <c r="J217" s="53" t="s">
        <v>118</v>
      </c>
      <c r="K217" s="53" t="s">
        <v>841</v>
      </c>
      <c r="L217" s="51">
        <v>1952</v>
      </c>
      <c r="M217" s="52"/>
      <c r="P217" t="str">
        <f t="shared" si="11"/>
        <v>a1a0a7bc-5e63-4724-b6f5-606e6f15021d</v>
      </c>
    </row>
    <row r="218" spans="1:16" ht="24" customHeight="1" thickBot="1" x14ac:dyDescent="0.35">
      <c r="A218" t="s">
        <v>731</v>
      </c>
      <c r="B218" t="str">
        <f t="shared" si="9"/>
        <v>Coimbatore</v>
      </c>
      <c r="C218" t="str">
        <f t="shared" si="10"/>
        <v>fadd0541-32fa-4fb6-928b-1c74a1fd8686</v>
      </c>
      <c r="E218" s="51">
        <v>214</v>
      </c>
      <c r="F218" s="53" t="s">
        <v>841</v>
      </c>
      <c r="G218" s="51" t="s">
        <v>2456</v>
      </c>
      <c r="H218" s="51" t="s">
        <v>2694</v>
      </c>
      <c r="I218" s="54">
        <v>0.1303</v>
      </c>
      <c r="J218" s="53" t="s">
        <v>118</v>
      </c>
      <c r="K218" s="53" t="s">
        <v>841</v>
      </c>
      <c r="L218" s="51">
        <v>1952</v>
      </c>
      <c r="M218" s="52"/>
      <c r="P218" t="str">
        <f t="shared" si="11"/>
        <v>a1a0a7bc-5e63-4724-b6f5-606e6f15021d</v>
      </c>
    </row>
    <row r="219" spans="1:16" ht="24" customHeight="1" thickBot="1" x14ac:dyDescent="0.35">
      <c r="A219" t="s">
        <v>661</v>
      </c>
      <c r="B219" t="str">
        <f t="shared" si="9"/>
        <v>Tiruvannamalai</v>
      </c>
      <c r="C219" t="str">
        <f t="shared" si="10"/>
        <v>2fd5e362-8a2e-4b90-8d5f-b71353a07527</v>
      </c>
      <c r="E219" s="51">
        <v>215</v>
      </c>
      <c r="F219" s="53" t="s">
        <v>349</v>
      </c>
      <c r="G219" s="51" t="s">
        <v>2456</v>
      </c>
      <c r="H219" s="51" t="s">
        <v>2695</v>
      </c>
      <c r="I219" s="54">
        <v>5.8900000000000001E-2</v>
      </c>
      <c r="J219" s="53" t="s">
        <v>118</v>
      </c>
      <c r="K219" s="53" t="s">
        <v>841</v>
      </c>
      <c r="L219" s="51">
        <v>1952</v>
      </c>
      <c r="M219" s="52"/>
      <c r="P219" t="str">
        <f t="shared" si="11"/>
        <v>a1a0a7bc-5e63-4724-b6f5-606e6f15021d</v>
      </c>
    </row>
    <row r="220" spans="1:16" ht="24" customHeight="1" thickBot="1" x14ac:dyDescent="0.35">
      <c r="A220" t="s">
        <v>188</v>
      </c>
      <c r="B220" t="str">
        <f t="shared" si="9"/>
        <v>Tirupathur</v>
      </c>
      <c r="C220" t="str">
        <f t="shared" si="10"/>
        <v>9070969c-1cf1-48f9-b11b-e2e1caf2025d</v>
      </c>
      <c r="E220" s="51">
        <v>216</v>
      </c>
      <c r="F220" s="53" t="s">
        <v>120</v>
      </c>
      <c r="G220" s="51" t="s">
        <v>2456</v>
      </c>
      <c r="H220" s="51" t="s">
        <v>2696</v>
      </c>
      <c r="I220" s="54">
        <v>5.1200000000000002E-2</v>
      </c>
      <c r="J220" s="53" t="s">
        <v>118</v>
      </c>
      <c r="K220" s="53" t="s">
        <v>841</v>
      </c>
      <c r="L220" s="51">
        <v>1957</v>
      </c>
      <c r="M220" s="52"/>
      <c r="P220" t="str">
        <f t="shared" si="11"/>
        <v>a1a0a7bc-5e63-4724-b6f5-606e6f15021d</v>
      </c>
    </row>
    <row r="221" spans="1:16" ht="24" customHeight="1" thickBot="1" x14ac:dyDescent="0.35">
      <c r="A221" t="s">
        <v>667</v>
      </c>
      <c r="B221" t="str">
        <f t="shared" si="9"/>
        <v>Villupuram</v>
      </c>
      <c r="C221" t="str">
        <f t="shared" si="10"/>
        <v>3241e526-54ac-4d28-a7d3-0f1d3d3c30a9</v>
      </c>
      <c r="E221" s="51">
        <v>217</v>
      </c>
      <c r="F221" s="53" t="s">
        <v>845</v>
      </c>
      <c r="G221" s="51" t="s">
        <v>2435</v>
      </c>
      <c r="H221" s="51" t="s">
        <v>2697</v>
      </c>
      <c r="I221" s="54">
        <v>3.8800000000000001E-2</v>
      </c>
      <c r="J221" s="53" t="s">
        <v>118</v>
      </c>
      <c r="K221" s="53" t="s">
        <v>841</v>
      </c>
      <c r="L221" s="51">
        <v>1962</v>
      </c>
      <c r="M221" s="52"/>
      <c r="P221" t="str">
        <f t="shared" si="11"/>
        <v>a1a0a7bc-5e63-4724-b6f5-606e6f15021d</v>
      </c>
    </row>
    <row r="222" spans="1:16" ht="24" customHeight="1" thickBot="1" x14ac:dyDescent="0.35">
      <c r="A222" t="s">
        <v>344</v>
      </c>
      <c r="B222" t="str">
        <f t="shared" si="9"/>
        <v>Tenkasi</v>
      </c>
      <c r="C222" t="str">
        <f t="shared" si="10"/>
        <v>16857f49-0ac0-41c8-b5f4-b745f6f98fe3</v>
      </c>
      <c r="E222" s="51">
        <v>218</v>
      </c>
      <c r="F222" s="53" t="s">
        <v>346</v>
      </c>
      <c r="G222" s="51" t="s">
        <v>2456</v>
      </c>
      <c r="H222" s="51" t="s">
        <v>2698</v>
      </c>
      <c r="I222" s="54">
        <v>9.74E-2</v>
      </c>
      <c r="J222" s="53" t="s">
        <v>118</v>
      </c>
      <c r="K222" s="53" t="s">
        <v>841</v>
      </c>
      <c r="L222" s="51">
        <v>1952</v>
      </c>
      <c r="M222" s="52"/>
      <c r="P222" t="str">
        <f t="shared" si="11"/>
        <v>a1a0a7bc-5e63-4724-b6f5-606e6f15021d</v>
      </c>
    </row>
    <row r="223" spans="1:16" ht="24" customHeight="1" thickBot="1" x14ac:dyDescent="0.35">
      <c r="A223" t="s">
        <v>24</v>
      </c>
      <c r="B223" t="str">
        <f t="shared" si="9"/>
        <v>Nagapattinam</v>
      </c>
      <c r="C223" t="str">
        <f t="shared" si="10"/>
        <v>f13374c1-516b-4538-a8d9-502ee3b7559d</v>
      </c>
      <c r="E223" s="51">
        <v>219</v>
      </c>
      <c r="F223" s="53" t="s">
        <v>848</v>
      </c>
      <c r="G223" s="51" t="s">
        <v>2435</v>
      </c>
      <c r="H223" s="51" t="s">
        <v>2699</v>
      </c>
      <c r="I223" s="54">
        <v>6.9699999999999998E-2</v>
      </c>
      <c r="J223" s="53" t="s">
        <v>126</v>
      </c>
      <c r="K223" s="53" t="s">
        <v>126</v>
      </c>
      <c r="L223" s="51">
        <v>1952</v>
      </c>
      <c r="M223" s="52"/>
      <c r="P223" t="str">
        <f t="shared" si="11"/>
        <v>16857f49-0ac0-41c8-b5f4-b745f6f98fe3</v>
      </c>
    </row>
    <row r="224" spans="1:16" ht="24" customHeight="1" thickBot="1" x14ac:dyDescent="0.35">
      <c r="A224" t="s">
        <v>218</v>
      </c>
      <c r="B224" t="str">
        <f t="shared" si="9"/>
        <v>Dindigul</v>
      </c>
      <c r="C224" t="str">
        <f t="shared" si="10"/>
        <v>69483f23-6312-4c39-826f-a058c83f421a</v>
      </c>
      <c r="E224" s="51">
        <v>220</v>
      </c>
      <c r="F224" s="53" t="s">
        <v>344</v>
      </c>
      <c r="G224" s="51" t="s">
        <v>2435</v>
      </c>
      <c r="H224" s="51" t="s">
        <v>2700</v>
      </c>
      <c r="I224" s="54">
        <v>5.7000000000000002E-2</v>
      </c>
      <c r="J224" s="53" t="s">
        <v>126</v>
      </c>
      <c r="K224" s="53" t="s">
        <v>126</v>
      </c>
      <c r="L224" s="51">
        <v>1967</v>
      </c>
      <c r="M224" s="52"/>
      <c r="P224" t="str">
        <f t="shared" si="11"/>
        <v>16857f49-0ac0-41c8-b5f4-b745f6f98fe3</v>
      </c>
    </row>
    <row r="225" spans="1:16" ht="24" customHeight="1" thickBot="1" x14ac:dyDescent="0.35">
      <c r="A225" t="s">
        <v>261</v>
      </c>
      <c r="B225" t="str">
        <f t="shared" si="9"/>
        <v>Salem</v>
      </c>
      <c r="C225" t="str">
        <f t="shared" si="10"/>
        <v>62d629ce-cf5a-4c6c-9e52-d7fe59a7b356</v>
      </c>
      <c r="E225" s="51">
        <v>221</v>
      </c>
      <c r="F225" s="53" t="s">
        <v>124</v>
      </c>
      <c r="G225" s="51" t="s">
        <v>2456</v>
      </c>
      <c r="H225" s="51" t="s">
        <v>2701</v>
      </c>
      <c r="I225" s="54">
        <v>7.7299999999999994E-2</v>
      </c>
      <c r="J225" s="53" t="s">
        <v>126</v>
      </c>
      <c r="K225" s="53" t="s">
        <v>126</v>
      </c>
      <c r="L225" s="51">
        <v>1967</v>
      </c>
      <c r="M225" s="52"/>
      <c r="P225" t="str">
        <f t="shared" si="11"/>
        <v>16857f49-0ac0-41c8-b5f4-b745f6f98fe3</v>
      </c>
    </row>
    <row r="226" spans="1:16" ht="24" customHeight="1" thickBot="1" x14ac:dyDescent="0.35">
      <c r="A226" t="s">
        <v>602</v>
      </c>
      <c r="B226" t="str">
        <f t="shared" si="9"/>
        <v>Chennai</v>
      </c>
      <c r="C226" t="str">
        <f t="shared" si="10"/>
        <v>63cbd559-4eec-4e0e-b0fb-6381dfe6c073</v>
      </c>
      <c r="E226" s="51">
        <v>222</v>
      </c>
      <c r="F226" s="53" t="s">
        <v>126</v>
      </c>
      <c r="G226" s="51" t="s">
        <v>2456</v>
      </c>
      <c r="H226" s="51" t="s">
        <v>2702</v>
      </c>
      <c r="I226" s="54">
        <v>4.3099999999999999E-2</v>
      </c>
      <c r="J226" s="53" t="s">
        <v>126</v>
      </c>
      <c r="K226" s="53" t="s">
        <v>126</v>
      </c>
      <c r="L226" s="51">
        <v>1952</v>
      </c>
      <c r="M226" s="52"/>
      <c r="P226" t="str">
        <f t="shared" si="11"/>
        <v>16857f49-0ac0-41c8-b5f4-b745f6f98fe3</v>
      </c>
    </row>
    <row r="227" spans="1:16" ht="24" customHeight="1" thickBot="1" x14ac:dyDescent="0.35">
      <c r="A227" t="s">
        <v>182</v>
      </c>
      <c r="B227" t="str">
        <f t="shared" si="9"/>
        <v>Vellore</v>
      </c>
      <c r="C227" t="str">
        <f t="shared" si="10"/>
        <v>56ded4ab-571b-4a09-914a-e6c00bd31ee5</v>
      </c>
      <c r="E227" s="51">
        <v>223</v>
      </c>
      <c r="F227" s="53" t="s">
        <v>128</v>
      </c>
      <c r="G227" s="51" t="s">
        <v>2456</v>
      </c>
      <c r="H227" s="51" t="s">
        <v>2703</v>
      </c>
      <c r="I227" s="54">
        <v>2.7E-2</v>
      </c>
      <c r="J227" s="53" t="s">
        <v>126</v>
      </c>
      <c r="K227" s="53" t="s">
        <v>130</v>
      </c>
      <c r="L227" s="51">
        <v>1952</v>
      </c>
      <c r="M227" s="52"/>
      <c r="P227" t="str">
        <f t="shared" si="11"/>
        <v>16857f49-0ac0-41c8-b5f4-b745f6f98fe3</v>
      </c>
    </row>
    <row r="228" spans="1:16" ht="24" customHeight="1" thickBot="1" x14ac:dyDescent="0.35">
      <c r="A228" t="s">
        <v>4</v>
      </c>
      <c r="B228" t="str">
        <f t="shared" si="9"/>
        <v>Krishnagiri</v>
      </c>
      <c r="C228" t="str">
        <f t="shared" si="10"/>
        <v>50ffbb0b-1865-4bf1-9af1-2af3f37ff5bd</v>
      </c>
      <c r="E228" s="51">
        <v>224</v>
      </c>
      <c r="F228" s="53" t="s">
        <v>130</v>
      </c>
      <c r="G228" s="51" t="s">
        <v>2456</v>
      </c>
      <c r="H228" s="51" t="s">
        <v>2704</v>
      </c>
      <c r="I228" s="54">
        <v>6.4600000000000005E-2</v>
      </c>
      <c r="J228" s="53" t="s">
        <v>130</v>
      </c>
      <c r="K228" s="53" t="s">
        <v>130</v>
      </c>
      <c r="L228" s="51">
        <v>1952</v>
      </c>
      <c r="M228" s="52"/>
      <c r="P228" t="str">
        <f t="shared" si="11"/>
        <v>6a1bb690-7bc3-47d8-9672-e2ba8682155e</v>
      </c>
    </row>
    <row r="229" spans="1:16" ht="24" customHeight="1" thickBot="1" x14ac:dyDescent="0.35">
      <c r="A229" t="s">
        <v>238</v>
      </c>
      <c r="B229" t="str">
        <f t="shared" si="9"/>
        <v>Villupuram</v>
      </c>
      <c r="C229" t="str">
        <f t="shared" si="10"/>
        <v>3241e526-54ac-4d28-a7d3-0f1d3d3c30a9</v>
      </c>
      <c r="E229" s="51">
        <v>225</v>
      </c>
      <c r="F229" s="53" t="s">
        <v>132</v>
      </c>
      <c r="G229" s="51" t="s">
        <v>2456</v>
      </c>
      <c r="H229" s="51" t="s">
        <v>2705</v>
      </c>
      <c r="I229" s="54">
        <v>7.7399999999999997E-2</v>
      </c>
      <c r="J229" s="53" t="s">
        <v>130</v>
      </c>
      <c r="K229" s="53" t="s">
        <v>130</v>
      </c>
      <c r="L229" s="51">
        <v>1952</v>
      </c>
      <c r="M229" s="52"/>
      <c r="P229" t="str">
        <f t="shared" si="11"/>
        <v>6a1bb690-7bc3-47d8-9672-e2ba8682155e</v>
      </c>
    </row>
    <row r="230" spans="1:16" ht="24" customHeight="1" thickBot="1" x14ac:dyDescent="0.35">
      <c r="A230" t="s">
        <v>116</v>
      </c>
      <c r="B230" t="str">
        <f t="shared" si="9"/>
        <v>Thoothukudi</v>
      </c>
      <c r="C230" t="str">
        <f t="shared" si="10"/>
        <v>a1a0a7bc-5e63-4724-b6f5-606e6f15021d</v>
      </c>
      <c r="E230" s="51">
        <v>226</v>
      </c>
      <c r="F230" s="53" t="s">
        <v>134</v>
      </c>
      <c r="G230" s="51" t="s">
        <v>2456</v>
      </c>
      <c r="H230" s="51" t="s">
        <v>2706</v>
      </c>
      <c r="I230" s="54">
        <v>6.6799999999999998E-2</v>
      </c>
      <c r="J230" s="53" t="s">
        <v>130</v>
      </c>
      <c r="K230" s="53" t="s">
        <v>130</v>
      </c>
      <c r="L230" s="51">
        <v>1977</v>
      </c>
      <c r="M230" s="52"/>
      <c r="P230" t="str">
        <f t="shared" si="11"/>
        <v>6a1bb690-7bc3-47d8-9672-e2ba8682155e</v>
      </c>
    </row>
    <row r="231" spans="1:16" ht="24" customHeight="1" thickBot="1" x14ac:dyDescent="0.35">
      <c r="A231" t="s">
        <v>866</v>
      </c>
      <c r="B231" t="str">
        <f t="shared" si="9"/>
        <v>Kanyakumari</v>
      </c>
      <c r="C231" t="str">
        <f t="shared" si="10"/>
        <v>ed2f933e-4515-4f49-901e-1047a9d1bb9f</v>
      </c>
      <c r="E231" s="51">
        <v>227</v>
      </c>
      <c r="F231" s="53" t="s">
        <v>857</v>
      </c>
      <c r="G231" s="51" t="s">
        <v>2456</v>
      </c>
      <c r="H231" s="51" t="s">
        <v>2707</v>
      </c>
      <c r="I231" s="54">
        <v>8.3400000000000002E-2</v>
      </c>
      <c r="J231" s="53" t="s">
        <v>130</v>
      </c>
      <c r="K231" s="53" t="s">
        <v>130</v>
      </c>
      <c r="L231" s="51">
        <v>1952</v>
      </c>
      <c r="M231" s="52"/>
      <c r="P231" t="str">
        <f t="shared" si="11"/>
        <v>6a1bb690-7bc3-47d8-9672-e2ba8682155e</v>
      </c>
    </row>
    <row r="232" spans="1:16" ht="24" customHeight="1" thickBot="1" x14ac:dyDescent="0.35">
      <c r="A232" t="s">
        <v>547</v>
      </c>
      <c r="B232" t="str">
        <f t="shared" si="9"/>
        <v>Chennai</v>
      </c>
      <c r="C232" t="str">
        <f t="shared" si="10"/>
        <v>63cbd559-4eec-4e0e-b0fb-6381dfe6c073</v>
      </c>
      <c r="E232" s="51">
        <v>228</v>
      </c>
      <c r="F232" s="53" t="s">
        <v>338</v>
      </c>
      <c r="G232" s="51" t="s">
        <v>2456</v>
      </c>
      <c r="H232" s="51" t="s">
        <v>2708</v>
      </c>
      <c r="I232" s="54">
        <v>9.7100000000000006E-2</v>
      </c>
      <c r="J232" s="53" t="s">
        <v>130</v>
      </c>
      <c r="K232" s="53" t="s">
        <v>130</v>
      </c>
      <c r="L232" s="51">
        <v>1957</v>
      </c>
      <c r="M232" s="52"/>
      <c r="P232" t="str">
        <f t="shared" si="11"/>
        <v>6a1bb690-7bc3-47d8-9672-e2ba8682155e</v>
      </c>
    </row>
    <row r="233" spans="1:16" ht="24" customHeight="1" thickBot="1" x14ac:dyDescent="0.35">
      <c r="A233" t="s">
        <v>484</v>
      </c>
      <c r="B233" t="str">
        <f t="shared" si="9"/>
        <v>Villupuram</v>
      </c>
      <c r="C233" t="str">
        <f t="shared" si="10"/>
        <v>3241e526-54ac-4d28-a7d3-0f1d3d3c30a9</v>
      </c>
      <c r="E233" s="51">
        <v>229</v>
      </c>
      <c r="F233" s="53" t="s">
        <v>136</v>
      </c>
      <c r="G233" s="51" t="s">
        <v>2456</v>
      </c>
      <c r="H233" s="51" t="s">
        <v>2709</v>
      </c>
      <c r="I233" s="51" t="s">
        <v>2710</v>
      </c>
      <c r="J233" s="58" t="s">
        <v>334</v>
      </c>
      <c r="K233" s="53" t="s">
        <v>136</v>
      </c>
      <c r="L233" s="51"/>
      <c r="M233" s="52"/>
      <c r="P233" t="str">
        <f t="shared" si="11"/>
        <v>ed2f933e-4515-4f49-901e-1047a9d1bb9f</v>
      </c>
    </row>
    <row r="234" spans="1:16" ht="24" customHeight="1" thickBot="1" x14ac:dyDescent="0.35">
      <c r="A234" t="s">
        <v>384</v>
      </c>
      <c r="B234" t="str">
        <f t="shared" si="9"/>
        <v>Pudukkottai</v>
      </c>
      <c r="C234" t="str">
        <f t="shared" si="10"/>
        <v>0fd86ea7-25eb-4f20-b4ad-2fe7dda7e382</v>
      </c>
      <c r="E234" s="51">
        <v>230</v>
      </c>
      <c r="F234" s="53" t="s">
        <v>336</v>
      </c>
      <c r="G234" s="51" t="s">
        <v>2456</v>
      </c>
      <c r="H234" s="51" t="s">
        <v>2711</v>
      </c>
      <c r="I234" s="54">
        <v>4.9500000000000002E-2</v>
      </c>
      <c r="J234" s="58" t="s">
        <v>334</v>
      </c>
      <c r="K234" s="53" t="s">
        <v>136</v>
      </c>
      <c r="L234" s="51">
        <v>1952</v>
      </c>
      <c r="M234" s="52"/>
      <c r="P234" t="str">
        <f t="shared" si="11"/>
        <v>ed2f933e-4515-4f49-901e-1047a9d1bb9f</v>
      </c>
    </row>
    <row r="235" spans="1:16" ht="24" customHeight="1" thickBot="1" x14ac:dyDescent="0.35">
      <c r="A235" t="s">
        <v>106</v>
      </c>
      <c r="B235" t="str">
        <f t="shared" si="9"/>
        <v>Virudhunagar</v>
      </c>
      <c r="C235" t="str">
        <f t="shared" si="10"/>
        <v>6c99dc2a-7e9b-49e5-b090-58033936d735</v>
      </c>
      <c r="E235" s="51">
        <v>231</v>
      </c>
      <c r="F235" s="53" t="s">
        <v>862</v>
      </c>
      <c r="G235" s="51" t="s">
        <v>2456</v>
      </c>
      <c r="H235" s="51" t="s">
        <v>2712</v>
      </c>
      <c r="I235" s="54">
        <v>1.78E-2</v>
      </c>
      <c r="J235" s="58" t="s">
        <v>334</v>
      </c>
      <c r="K235" s="53" t="s">
        <v>136</v>
      </c>
      <c r="L235" s="51">
        <v>1954</v>
      </c>
      <c r="M235" s="52"/>
      <c r="P235" t="str">
        <f t="shared" si="11"/>
        <v>ed2f933e-4515-4f49-901e-1047a9d1bb9f</v>
      </c>
    </row>
    <row r="236" spans="1:16" ht="24" customHeight="1" thickBot="1" x14ac:dyDescent="0.35">
      <c r="A236" t="s">
        <v>533</v>
      </c>
      <c r="B236" t="str">
        <f t="shared" si="9"/>
        <v>Chennai</v>
      </c>
      <c r="C236" t="str">
        <f t="shared" si="10"/>
        <v>63cbd559-4eec-4e0e-b0fb-6381dfe6c073</v>
      </c>
      <c r="E236" s="51">
        <v>232</v>
      </c>
      <c r="F236" s="53" t="s">
        <v>864</v>
      </c>
      <c r="G236" s="51" t="s">
        <v>2456</v>
      </c>
      <c r="H236" s="51" t="s">
        <v>2713</v>
      </c>
      <c r="I236" s="54">
        <v>2.0799999999999999E-2</v>
      </c>
      <c r="J236" s="58" t="s">
        <v>334</v>
      </c>
      <c r="K236" s="53" t="s">
        <v>136</v>
      </c>
      <c r="L236" s="51">
        <v>1971</v>
      </c>
      <c r="M236" s="52"/>
      <c r="P236" t="str">
        <f t="shared" si="11"/>
        <v>ed2f933e-4515-4f49-901e-1047a9d1bb9f</v>
      </c>
    </row>
    <row r="237" spans="1:16" ht="24" customHeight="1" thickBot="1" x14ac:dyDescent="0.35">
      <c r="A237" t="s">
        <v>762</v>
      </c>
      <c r="B237" t="str">
        <f t="shared" si="9"/>
        <v>Cuddalore</v>
      </c>
      <c r="C237" t="str">
        <f t="shared" si="10"/>
        <v>8e63bc03-1c9e-4f11-bfec-37eea3e8d2d1</v>
      </c>
      <c r="E237" s="51">
        <v>233</v>
      </c>
      <c r="F237" s="53" t="s">
        <v>866</v>
      </c>
      <c r="G237" s="51" t="s">
        <v>2456</v>
      </c>
      <c r="H237" s="51" t="s">
        <v>2714</v>
      </c>
      <c r="I237" s="54">
        <v>6.1100000000000002E-2</v>
      </c>
      <c r="J237" s="58" t="s">
        <v>334</v>
      </c>
      <c r="K237" s="53" t="s">
        <v>136</v>
      </c>
      <c r="L237" s="51">
        <v>1952</v>
      </c>
      <c r="M237" s="52"/>
      <c r="P237" t="str">
        <f t="shared" si="11"/>
        <v>ed2f933e-4515-4f49-901e-1047a9d1bb9f</v>
      </c>
    </row>
    <row r="238" spans="1:16" ht="24" customHeight="1" thickBot="1" x14ac:dyDescent="0.35">
      <c r="A238" t="s">
        <v>681</v>
      </c>
      <c r="B238" t="str">
        <f t="shared" si="9"/>
        <v>Salem</v>
      </c>
      <c r="C238" t="str">
        <f t="shared" si="10"/>
        <v>62d629ce-cf5a-4c6c-9e52-d7fe59a7b356</v>
      </c>
      <c r="E238" s="51">
        <v>234</v>
      </c>
      <c r="F238" s="53" t="s">
        <v>868</v>
      </c>
      <c r="G238" s="51" t="s">
        <v>2456</v>
      </c>
      <c r="H238" s="51" t="s">
        <v>2715</v>
      </c>
      <c r="I238" s="54">
        <v>3.6999999999999998E-2</v>
      </c>
      <c r="J238" s="58" t="s">
        <v>334</v>
      </c>
      <c r="K238" s="53" t="s">
        <v>136</v>
      </c>
      <c r="L238" s="51">
        <v>1962</v>
      </c>
      <c r="M238" s="55"/>
      <c r="P238" t="str">
        <f t="shared" si="11"/>
        <v>ed2f933e-4515-4f49-901e-1047a9d1bb9f</v>
      </c>
    </row>
  </sheetData>
  <autoFilter ref="E3:M238" xr:uid="{28F02213-3DEE-4489-8094-6725783AFF83}"/>
  <hyperlinks>
    <hyperlink ref="H4" r:id="rId1" location="cite_note-4" display="https://en.wikipedia.org/wiki/List_of_constituencies_of_the_Tamil_Nadu_Legislative_Assembly - cite_note-4" xr:uid="{8F7A1ACD-87B8-45C1-ABA9-C89777171F34}"/>
    <hyperlink ref="F5" r:id="rId2" tooltip="Gummidipoondi Assembly constituency" display="https://en.wikipedia.org/wiki/Gummidipoondi_Assembly_constituency" xr:uid="{89E13AA1-EC52-4434-A0D9-193624C9F31F}"/>
    <hyperlink ref="J5" r:id="rId3" tooltip="Tiruvallur" display="https://en.wikipedia.org/wiki/Tiruvallur" xr:uid="{96B54140-70A4-4A0D-8505-0566B4360999}"/>
    <hyperlink ref="K5" r:id="rId4" tooltip="Thiruvallur Lok Sabha constituency" display="https://en.wikipedia.org/wiki/Thiruvallur_Lok_Sabha_constituency" xr:uid="{4FF8BDDE-D468-49DA-88B8-2E189556F7ED}"/>
    <hyperlink ref="F6" r:id="rId5" tooltip="Ponneri Assembly constituency" display="https://en.wikipedia.org/wiki/Ponneri_Assembly_constituency" xr:uid="{771C6F69-3CD1-46C8-B472-AB662FFA6C70}"/>
    <hyperlink ref="J6" r:id="rId6" tooltip="Tiruvallur" display="https://en.wikipedia.org/wiki/Tiruvallur" xr:uid="{ECA9C160-62A9-44E9-B154-94578E9325F7}"/>
    <hyperlink ref="K6" r:id="rId7" tooltip="Thiruvallur Lok Sabha constituency" display="https://en.wikipedia.org/wiki/Thiruvallur_Lok_Sabha_constituency" xr:uid="{21E0D888-FCC0-4E38-8751-67BEFF16BEF2}"/>
    <hyperlink ref="F7" r:id="rId8" tooltip="Tiruttani Assembly constituency" display="https://en.wikipedia.org/wiki/Tiruttani_Assembly_constituency" xr:uid="{134DC978-E23E-4EBF-A79F-796F345BD9C9}"/>
    <hyperlink ref="J7" r:id="rId9" tooltip="Tiruvallur" display="https://en.wikipedia.org/wiki/Tiruvallur" xr:uid="{A4619F34-5544-4C89-8A1B-D990ECCD3BAF}"/>
    <hyperlink ref="K7" r:id="rId10" tooltip="Arakkonam Lok Sabha constituency" display="https://en.wikipedia.org/wiki/Arakkonam_Lok_Sabha_constituency" xr:uid="{8023C235-5DE5-4426-BA7B-4923498EBBE2}"/>
    <hyperlink ref="F8" r:id="rId11" tooltip="Thiruvallur Assembly constituency" display="https://en.wikipedia.org/wiki/Thiruvallur_Assembly_constituency" xr:uid="{D228DAB0-4CAA-439B-B524-49DDD7B8739C}"/>
    <hyperlink ref="J8" r:id="rId12" tooltip="Tiruvallur" display="https://en.wikipedia.org/wiki/Tiruvallur" xr:uid="{28F5BDAD-06F0-4A6F-93C3-AA6AB6357DB6}"/>
    <hyperlink ref="K8" r:id="rId13" tooltip="Thiruvallur Lok Sabha constituency" display="https://en.wikipedia.org/wiki/Thiruvallur_Lok_Sabha_constituency" xr:uid="{59C851B3-D4BF-41B3-9D18-1509EEFC2F04}"/>
    <hyperlink ref="F9" r:id="rId14" tooltip="Poonamallee Assembly constituency" display="https://en.wikipedia.org/wiki/Poonamallee_Assembly_constituency" xr:uid="{D4AA7880-699D-42E4-B671-4170F7290FB0}"/>
    <hyperlink ref="J9" r:id="rId15" tooltip="Tiruvallur" display="https://en.wikipedia.org/wiki/Tiruvallur" xr:uid="{1DE67041-5B11-40EC-B6C7-8C8C9735F4FB}"/>
    <hyperlink ref="K9" r:id="rId16" tooltip="Thiruvallur Lok Sabha constituency" display="https://en.wikipedia.org/wiki/Thiruvallur_Lok_Sabha_constituency" xr:uid="{2315D41E-59B8-4B07-92BD-67741C26E03C}"/>
    <hyperlink ref="F10" r:id="rId17" tooltip="Avadi Assembly constituency" display="https://en.wikipedia.org/wiki/Avadi_Assembly_constituency" xr:uid="{9A767B0E-F02B-4FD7-8BA2-906C9462596C}"/>
    <hyperlink ref="J10" r:id="rId18" tooltip="Tiruvallur" display="https://en.wikipedia.org/wiki/Tiruvallur" xr:uid="{4A1DEA8F-B05A-4731-AEBE-2375DB687A40}"/>
    <hyperlink ref="K10" r:id="rId19" tooltip="Thiruvallur Lok Sabha constituency" display="https://en.wikipedia.org/wiki/Thiruvallur_Lok_Sabha_constituency" xr:uid="{4E9E3E4E-1714-4C9F-9F6B-F345E49F0D28}"/>
    <hyperlink ref="F11" r:id="rId20" tooltip="Maduravoyal Assembly constituency" display="https://en.wikipedia.org/wiki/Maduravoyal_Assembly_constituency" xr:uid="{647F29A6-12C6-4DA3-A474-DB75D0339B6E}"/>
    <hyperlink ref="J11" r:id="rId21" tooltip="Chennai district" display="https://en.wikipedia.org/wiki/Chennai_district" xr:uid="{12C1265A-7AB8-409B-88E6-F3228ECA2342}"/>
    <hyperlink ref="K11" r:id="rId22" tooltip="Sriperumbudur Lok Sabha constituency" display="https://en.wikipedia.org/wiki/Sriperumbudur_Lok_Sabha_constituency" xr:uid="{1F69B5B7-6030-47B7-8CA8-F34E72E87D52}"/>
    <hyperlink ref="F12" r:id="rId23" tooltip="Ambattur Assembly constituency" display="https://en.wikipedia.org/wiki/Ambattur_Assembly_constituency" xr:uid="{15F5CF0F-077D-4DE2-8FA1-E8395A747E73}"/>
    <hyperlink ref="J12" r:id="rId24" tooltip="Chennai district" display="https://en.wikipedia.org/wiki/Chennai_district" xr:uid="{B4BC9F43-6DCE-4C71-86A4-2532F33FCA4F}"/>
    <hyperlink ref="K12" r:id="rId25" tooltip="Sriperumbudur Lok Sabha constituency" display="https://en.wikipedia.org/wiki/Sriperumbudur_Lok_Sabha_constituency" xr:uid="{57F359A5-5CBC-4AEC-8E9B-CB43A6E90BA5}"/>
    <hyperlink ref="F13" r:id="rId26" tooltip="Madavaram Assembly constituency" display="https://en.wikipedia.org/wiki/Madavaram_Assembly_constituency" xr:uid="{8B5D4B53-D636-4903-9E01-A3AC3119257C}"/>
    <hyperlink ref="J13" r:id="rId27" tooltip="Chennai district" display="https://en.wikipedia.org/wiki/Chennai_district" xr:uid="{E1D9CFF7-E226-4072-9A1E-16783947FFE0}"/>
    <hyperlink ref="K13" r:id="rId28" tooltip="Thiruvallur Lok Sabha constituency" display="https://en.wikipedia.org/wiki/Thiruvallur_Lok_Sabha_constituency" xr:uid="{41EAB256-B80F-49DF-ABF1-E950F516E06B}"/>
    <hyperlink ref="F14" r:id="rId29" tooltip="Thiruvottiyur Assembly constituency" display="https://en.wikipedia.org/wiki/Thiruvottiyur_Assembly_constituency" xr:uid="{EDB5EE7F-0A8B-4029-AF05-D1103BD9C414}"/>
    <hyperlink ref="J14" r:id="rId30" tooltip="Chennai district" display="https://en.wikipedia.org/wiki/Chennai_district" xr:uid="{F05AE3C1-0E77-479E-BE2E-CAEC626165E7}"/>
    <hyperlink ref="K14" r:id="rId31" tooltip="Chennai North Lok Sabha constituency" display="https://en.wikipedia.org/wiki/Chennai_North_Lok_Sabha_constituency" xr:uid="{0C8FC31E-06E0-4415-A19F-A5BFFA6AEB9B}"/>
    <hyperlink ref="F15" r:id="rId32" tooltip="Radhakrishnan Nagar Assembly constituency" display="https://en.wikipedia.org/wiki/Radhakrishnan_Nagar_Assembly_constituency" xr:uid="{61D73534-BA32-4A50-A5A9-D293D34B28D7}"/>
    <hyperlink ref="J15" r:id="rId33" tooltip="Chennai district" display="https://en.wikipedia.org/wiki/Chennai_district" xr:uid="{1F82912D-54EE-420A-B06F-6621C53A0F31}"/>
    <hyperlink ref="K15" r:id="rId34" tooltip="Chennai North Lok Sabha constituency" display="https://en.wikipedia.org/wiki/Chennai_North_Lok_Sabha_constituency" xr:uid="{74E5F1B0-C579-4413-8C8F-09C7FF60C22F}"/>
    <hyperlink ref="F16" r:id="rId35" tooltip="Perambur Assembly constituency" display="https://en.wikipedia.org/wiki/Perambur_Assembly_constituency" xr:uid="{0A43399B-8D47-4ADD-8B85-204EDE4C1F60}"/>
    <hyperlink ref="J16" r:id="rId36" tooltip="Chennai district" display="https://en.wikipedia.org/wiki/Chennai_district" xr:uid="{DBB84896-3E36-4618-BCBE-3BF93AE584C0}"/>
    <hyperlink ref="K16" r:id="rId37" tooltip="Chennai North Lok Sabha constituency" display="https://en.wikipedia.org/wiki/Chennai_North_Lok_Sabha_constituency" xr:uid="{6E143769-4644-4347-AF40-641B2C284A71}"/>
    <hyperlink ref="F17" r:id="rId38" tooltip="Kolathur Assembly constituency" display="https://en.wikipedia.org/wiki/Kolathur_Assembly_constituency" xr:uid="{07DCD49A-00CD-4FFC-B04F-4A3399BA5FBA}"/>
    <hyperlink ref="J17" r:id="rId39" tooltip="Chennai district" display="https://en.wikipedia.org/wiki/Chennai_district" xr:uid="{A5FBE163-0141-4F5E-95EA-3D12A1E8DF8B}"/>
    <hyperlink ref="K17" r:id="rId40" tooltip="Chennai North Lok Sabha constituency" display="https://en.wikipedia.org/wiki/Chennai_North_Lok_Sabha_constituency" xr:uid="{BD9CF0CA-ED4A-4095-948E-41801CF13787}"/>
    <hyperlink ref="F18" r:id="rId41" tooltip="Villivakkam Assembly constituency" display="https://en.wikipedia.org/wiki/Villivakkam_Assembly_constituency" xr:uid="{E5A2AB24-D798-485C-88E2-C8CF2C4D10DF}"/>
    <hyperlink ref="J18" r:id="rId42" tooltip="Chennai district" display="https://en.wikipedia.org/wiki/Chennai_district" xr:uid="{EB83FB41-6839-4459-AC97-D8C01A306CEC}"/>
    <hyperlink ref="K18" r:id="rId43" tooltip="Chennai Central Lok Sabha constituency" display="https://en.wikipedia.org/wiki/Chennai_Central_Lok_Sabha_constituency" xr:uid="{A5016DBB-9747-4048-B748-B45DEC2B4D8E}"/>
    <hyperlink ref="F19" r:id="rId44" tooltip="Thiru. Vi. Ka. Nagar Assembly constituency" display="https://en.wikipedia.org/wiki/Thiru._Vi._Ka._Nagar_Assembly_constituency" xr:uid="{2BF05126-726B-477B-8FBA-95E183F19879}"/>
    <hyperlink ref="J19" r:id="rId45" tooltip="Chennai district" display="https://en.wikipedia.org/wiki/Chennai_district" xr:uid="{4669A6AA-EB03-491C-BB88-B6E61E7F830D}"/>
    <hyperlink ref="K19" r:id="rId46" tooltip="Chennai North Lok Sabha constituency" display="https://en.wikipedia.org/wiki/Chennai_North_Lok_Sabha_constituency" xr:uid="{2D1BE349-E52C-4C94-BD0C-505A6D94A2AF}"/>
    <hyperlink ref="F20" r:id="rId47" tooltip="Egmore Assembly constituency" display="https://en.wikipedia.org/wiki/Egmore_Assembly_constituency" xr:uid="{54740459-A341-4D8E-93DC-392306D114B0}"/>
    <hyperlink ref="J20" r:id="rId48" tooltip="Chennai district" display="https://en.wikipedia.org/wiki/Chennai_district" xr:uid="{4979F037-B69C-4E7D-A87C-9E4999757530}"/>
    <hyperlink ref="K20" r:id="rId49" tooltip="Chennai Central Lok Sabha constituency" display="https://en.wikipedia.org/wiki/Chennai_Central_Lok_Sabha_constituency" xr:uid="{FA7BA7F5-3447-43A5-AA1F-25302E897249}"/>
    <hyperlink ref="F21" r:id="rId50" tooltip="Royapuram Assembly constituency" display="https://en.wikipedia.org/wiki/Royapuram_Assembly_constituency" xr:uid="{528AB994-AA20-468E-A39C-C63EDDFBA559}"/>
    <hyperlink ref="J21" r:id="rId51" tooltip="Chennai district" display="https://en.wikipedia.org/wiki/Chennai_district" xr:uid="{BBF72FD2-7C1A-423D-BF6D-0B345E472C13}"/>
    <hyperlink ref="K21" r:id="rId52" tooltip="Chennai North Lok Sabha constituency" display="https://en.wikipedia.org/wiki/Chennai_North_Lok_Sabha_constituency" xr:uid="{D47D5F12-B823-4EF0-8B98-D7EA0E47F931}"/>
    <hyperlink ref="F22" r:id="rId53" tooltip="Harbour Assembly constituency" display="https://en.wikipedia.org/wiki/Harbour_Assembly_constituency" xr:uid="{5D7D8241-D791-47C3-84F3-44E7D3C40F18}"/>
    <hyperlink ref="J22" r:id="rId54" tooltip="Chennai district" display="https://en.wikipedia.org/wiki/Chennai_district" xr:uid="{45687BEC-3470-4E9D-A9C9-CE327DE9F3DE}"/>
    <hyperlink ref="K22" r:id="rId55" tooltip="Chennai Central Lok Sabha constituency" display="https://en.wikipedia.org/wiki/Chennai_Central_Lok_Sabha_constituency" xr:uid="{19472995-3BAE-43D0-85FC-6BBCC60110D6}"/>
    <hyperlink ref="F23" r:id="rId56" tooltip="Chepauk-Thiruvallikeni Assembly constituency" display="https://en.wikipedia.org/wiki/Chepauk-Thiruvallikeni_Assembly_constituency" xr:uid="{750A53C7-8368-466F-A488-4DC3882A5D93}"/>
    <hyperlink ref="J23" r:id="rId57" tooltip="Chennai district" display="https://en.wikipedia.org/wiki/Chennai_district" xr:uid="{31F25772-94E6-436A-BF96-2D96A6F65A53}"/>
    <hyperlink ref="K23" r:id="rId58" tooltip="Chennai Central Lok Sabha constituency" display="https://en.wikipedia.org/wiki/Chennai_Central_Lok_Sabha_constituency" xr:uid="{0701BEC1-B53C-4BD3-9557-A4E9047352A4}"/>
    <hyperlink ref="F24" r:id="rId59" tooltip="Thousand Lights Assembly constituency" display="https://en.wikipedia.org/wiki/Thousand_Lights_Assembly_constituency" xr:uid="{C5642175-4F81-485F-B92F-3706B6F2B5A5}"/>
    <hyperlink ref="J24" r:id="rId60" tooltip="Chennai district" display="https://en.wikipedia.org/wiki/Chennai_district" xr:uid="{4775F93E-D77D-4D16-A895-CCBABBCFAE09}"/>
    <hyperlink ref="K24" r:id="rId61" tooltip="Chennai Central Lok Sabha constituency" display="https://en.wikipedia.org/wiki/Chennai_Central_Lok_Sabha_constituency" xr:uid="{329E6054-5123-4603-AC3A-C7B9E30FAB85}"/>
    <hyperlink ref="F25" r:id="rId62" tooltip="Anna Nagar Assembly constituency" display="https://en.wikipedia.org/wiki/Anna_Nagar_Assembly_constituency" xr:uid="{3830BABF-C59D-42BA-96E0-B01D408C5CEE}"/>
    <hyperlink ref="J25" r:id="rId63" tooltip="Chennai district" display="https://en.wikipedia.org/wiki/Chennai_district" xr:uid="{54EFB266-BDE8-46E1-BC03-61FCFD5BE34A}"/>
    <hyperlink ref="K25" r:id="rId64" tooltip="Chennai Central Lok Sabha constituency" display="https://en.wikipedia.org/wiki/Chennai_Central_Lok_Sabha_constituency" xr:uid="{F84398B2-E9FF-4AE5-BE65-8CEBE1118E5E}"/>
    <hyperlink ref="F26" r:id="rId65" tooltip="Virugampakkam Assembly constituency" display="https://en.wikipedia.org/wiki/Virugampakkam_Assembly_constituency" xr:uid="{DD01E1B7-3097-45BA-AD45-6A2F0F4B1760}"/>
    <hyperlink ref="J26" r:id="rId66" tooltip="Chennai district" display="https://en.wikipedia.org/wiki/Chennai_district" xr:uid="{CB1F7E57-C380-45B2-A3E5-CB13F8D83F68}"/>
    <hyperlink ref="K26" r:id="rId67" tooltip="Chennai South Lok Sabha constituency" display="https://en.wikipedia.org/wiki/Chennai_South_Lok_Sabha_constituency" xr:uid="{07F951D6-B5E6-4E71-A80B-0D0D9A195D95}"/>
    <hyperlink ref="F27" r:id="rId68" tooltip="Saidapet Assembly constituency" display="https://en.wikipedia.org/wiki/Saidapet_Assembly_constituency" xr:uid="{16F195AB-008E-48F2-98AC-6505F7C1AA5D}"/>
    <hyperlink ref="J27" r:id="rId69" tooltip="Chennai district" display="https://en.wikipedia.org/wiki/Chennai_district" xr:uid="{926BC287-0D60-4CD2-969D-99A4AEAEE2C8}"/>
    <hyperlink ref="K27" r:id="rId70" tooltip="Chennai South Lok Sabha constituency" display="https://en.wikipedia.org/wiki/Chennai_South_Lok_Sabha_constituency" xr:uid="{E75C6BBC-C9C7-4CDD-B436-3A3BEAEA209E}"/>
    <hyperlink ref="F28" r:id="rId71" tooltip="Thiyagarayanagar Assembly constituency" display="https://en.wikipedia.org/wiki/Thiyagarayanagar_Assembly_constituency" xr:uid="{2E8FED79-3588-46D3-A1D1-78D5179195D3}"/>
    <hyperlink ref="J28" r:id="rId72" tooltip="Chennai district" display="https://en.wikipedia.org/wiki/Chennai_district" xr:uid="{716E0D2A-52A9-44BB-A92F-59BA8A25761A}"/>
    <hyperlink ref="K28" r:id="rId73" tooltip="Chennai South Lok Sabha constituency" display="https://en.wikipedia.org/wiki/Chennai_South_Lok_Sabha_constituency" xr:uid="{0544A1DB-8CC2-4D42-9606-4C7ACE87915E}"/>
    <hyperlink ref="F29" r:id="rId74" tooltip="Mylapore Assembly constituency" display="https://en.wikipedia.org/wiki/Mylapore_Assembly_constituency" xr:uid="{2B2487A1-ADFF-417B-98A1-CB70E75850AB}"/>
    <hyperlink ref="J29" r:id="rId75" tooltip="Chennai district" display="https://en.wikipedia.org/wiki/Chennai_district" xr:uid="{7B418427-94F7-451C-B4AC-5940F98CC99A}"/>
    <hyperlink ref="K29" r:id="rId76" tooltip="Chennai South Lok Sabha constituency" display="https://en.wikipedia.org/wiki/Chennai_South_Lok_Sabha_constituency" xr:uid="{3FE263A4-9FCB-4EBE-80FC-8E16CB02B4D8}"/>
    <hyperlink ref="F30" r:id="rId77" tooltip="Velachery Assembly constituency" display="https://en.wikipedia.org/wiki/Velachery_Assembly_constituency" xr:uid="{70C257C8-33C0-4690-92A9-3FBA92ABDFB0}"/>
    <hyperlink ref="J30" r:id="rId78" tooltip="Chennai district" display="https://en.wikipedia.org/wiki/Chennai_district" xr:uid="{50F0F5DA-B3DD-45E3-9EAB-EFF73C9947A4}"/>
    <hyperlink ref="K30" r:id="rId79" tooltip="Chennai South Lok Sabha constituency" display="https://en.wikipedia.org/wiki/Chennai_South_Lok_Sabha_constituency" xr:uid="{CDB4E18B-F078-42AC-A1C4-E15E058DB4FF}"/>
    <hyperlink ref="J31" r:id="rId80" tooltip="Chennai district" display="https://en.wikipedia.org/wiki/Chennai_district" xr:uid="{5F59C35F-97D1-42DC-8A04-6E4B2D58BAA3}"/>
    <hyperlink ref="K31" r:id="rId81" tooltip="Chennai South Lok Sabha constituency" display="https://en.wikipedia.org/wiki/Chennai_South_Lok_Sabha_constituency" xr:uid="{3984EB10-1C2C-4DE7-9702-CF4FFE8DD5B6}"/>
    <hyperlink ref="F32" r:id="rId82" tooltip="Alandur Assembly constituency" display="https://en.wikipedia.org/wiki/Alandur_Assembly_constituency" xr:uid="{EA0FFF36-6DB5-4560-A67D-F529559E6383}"/>
    <hyperlink ref="J32" r:id="rId83" tooltip="Chennai district" display="https://en.wikipedia.org/wiki/Chennai_district" xr:uid="{1173DADF-3EC9-498B-A207-ECA0CF305371}"/>
    <hyperlink ref="K32" r:id="rId84" tooltip="Sriperumbudur Lok Sabha constituency" display="https://en.wikipedia.org/wiki/Sriperumbudur_Lok_Sabha_constituency" xr:uid="{80E7C67C-B3C3-4E4E-988A-BAC9EF058ACC}"/>
    <hyperlink ref="F33" r:id="rId85" tooltip="Sriperumbudur Assembly constituency" display="https://en.wikipedia.org/wiki/Sriperumbudur_Assembly_constituency" xr:uid="{429C3CB8-2B6F-4058-8850-A21F3A98F06F}"/>
    <hyperlink ref="J33" r:id="rId86" tooltip="Kanchipuram district" display="https://en.wikipedia.org/wiki/Kanchipuram_district" xr:uid="{5114E1B5-746A-4C98-98F6-EDC6973E4FAC}"/>
    <hyperlink ref="K33" r:id="rId87" tooltip="Sriperumbudur Lok Sabha constituency" display="https://en.wikipedia.org/wiki/Sriperumbudur_Lok_Sabha_constituency" xr:uid="{6A901D1C-3E59-472E-B28F-9540F01FC901}"/>
    <hyperlink ref="F34" r:id="rId88" tooltip="Pallavaram Assembly constituency" display="https://en.wikipedia.org/wiki/Pallavaram_Assembly_constituency" xr:uid="{D7BE12F4-A37D-4466-8F5A-6A6E8D95C648}"/>
    <hyperlink ref="J34" r:id="rId89" tooltip="Chengalpattu district" display="https://en.wikipedia.org/wiki/Chengalpattu_district" xr:uid="{903B7DE9-E697-4FD8-9A69-55E7C54B5F8A}"/>
    <hyperlink ref="K34" r:id="rId90" tooltip="Sriperumbudur Lok Sabha constituency" display="https://en.wikipedia.org/wiki/Sriperumbudur_Lok_Sabha_constituency" xr:uid="{F75472D0-2278-4F99-8B42-5E498208768D}"/>
    <hyperlink ref="F35" r:id="rId91" tooltip="Tambaram Assembly constituency" display="https://en.wikipedia.org/wiki/Tambaram_Assembly_constituency" xr:uid="{AD8C5E9E-7E61-4DB3-9D5F-CD0301717994}"/>
    <hyperlink ref="J35" r:id="rId92" tooltip="Chengalpattu district" display="https://en.wikipedia.org/wiki/Chengalpattu_district" xr:uid="{7C0503D8-2E72-4BE0-A15B-6B846C400BC3}"/>
    <hyperlink ref="K35" r:id="rId93" tooltip="Sriperumbudur Lok Sabha constituency" display="https://en.wikipedia.org/wiki/Sriperumbudur_Lok_Sabha_constituency" xr:uid="{2A51EDAE-DDF2-4877-9E32-4784B993DACE}"/>
    <hyperlink ref="F36" r:id="rId94" tooltip="Chengalpattu Assembly constituency" display="https://en.wikipedia.org/wiki/Chengalpattu_Assembly_constituency" xr:uid="{B6412505-DBE8-4F86-A84C-340901EFC0B0}"/>
    <hyperlink ref="J36" r:id="rId95" tooltip="Chengalpattu district" display="https://en.wikipedia.org/wiki/Chengalpattu_district" xr:uid="{D3760A7B-0FDC-4994-AE22-8B5284E93109}"/>
    <hyperlink ref="K36" r:id="rId96" tooltip="Kancheepuram Lok Sabha constituency" display="https://en.wikipedia.org/wiki/Kancheepuram_Lok_Sabha_constituency" xr:uid="{8BC482C2-83BD-4912-B295-532BF4E587D2}"/>
    <hyperlink ref="F37" r:id="rId97" tooltip="Thiruporur Assembly constituency" display="https://en.wikipedia.org/wiki/Thiruporur_Assembly_constituency" xr:uid="{13CC5C1C-C1D6-4A49-90F7-71617723D9BB}"/>
    <hyperlink ref="J37" r:id="rId98" tooltip="Chengalpattu district" display="https://en.wikipedia.org/wiki/Chengalpattu_district" xr:uid="{60E71761-A8C3-4C83-9AB8-CA162864CD37}"/>
    <hyperlink ref="K37" r:id="rId99" tooltip="Kancheepuram Lok Sabha constituency" display="https://en.wikipedia.org/wiki/Kancheepuram_Lok_Sabha_constituency" xr:uid="{97FE312D-A19E-479E-81D7-F8E7DC6F901E}"/>
    <hyperlink ref="F38" r:id="rId100" tooltip="Cheyyur Assembly constituency" display="https://en.wikipedia.org/wiki/Cheyyur_Assembly_constituency" xr:uid="{AC816EE3-BF29-499A-B8D7-9C7A761F1EE9}"/>
    <hyperlink ref="J38" r:id="rId101" tooltip="Chengalpattu district" display="https://en.wikipedia.org/wiki/Chengalpattu_district" xr:uid="{F9E7B2E9-961A-4CB5-A1B2-BD346B982E7B}"/>
    <hyperlink ref="K38" r:id="rId102" tooltip="Kancheepuram Lok Sabha constituency" display="https://en.wikipedia.org/wiki/Kancheepuram_Lok_Sabha_constituency" xr:uid="{6EF12937-B3FF-4139-87D4-F5D623D10D30}"/>
    <hyperlink ref="F39" r:id="rId103" tooltip="Maduranthakam Assembly constituency" display="https://en.wikipedia.org/wiki/Maduranthakam_Assembly_constituency" xr:uid="{1828BE34-5D5F-4424-8271-0EDC5D2B66A3}"/>
    <hyperlink ref="J39" r:id="rId104" tooltip="Chengalpattu district" display="https://en.wikipedia.org/wiki/Chengalpattu_district" xr:uid="{210A290A-B38E-4534-9A1E-7C577CA553F1}"/>
    <hyperlink ref="K39" r:id="rId105" tooltip="Kancheepuram Lok Sabha constituency" display="https://en.wikipedia.org/wiki/Kancheepuram_Lok_Sabha_constituency" xr:uid="{A7F081A5-C1E1-46AD-B3E4-98359116E539}"/>
    <hyperlink ref="F40" r:id="rId106" tooltip="Uthiramerur Assembly constituency" display="https://en.wikipedia.org/wiki/Uthiramerur_Assembly_constituency" xr:uid="{9644B2B9-0323-437B-9A33-7A3562159A87}"/>
    <hyperlink ref="J40" r:id="rId107" tooltip="Kanchipuram district" display="https://en.wikipedia.org/wiki/Kanchipuram_district" xr:uid="{A1967F0E-6566-4213-BF27-D5B278BD2B08}"/>
    <hyperlink ref="K40" r:id="rId108" tooltip="Kancheepuram Lok Sabha constituency" display="https://en.wikipedia.org/wiki/Kancheepuram_Lok_Sabha_constituency" xr:uid="{F33085C7-0B43-446E-944B-1C860D2D6F26}"/>
    <hyperlink ref="F41" r:id="rId109" tooltip="Kancheepuram Assembly constituency" display="https://en.wikipedia.org/wiki/Kancheepuram_Assembly_constituency" xr:uid="{3E60F2EF-AD86-448B-BE4A-E34207EBBDE3}"/>
    <hyperlink ref="J41" r:id="rId110" tooltip="Kanchipuram district" display="https://en.wikipedia.org/wiki/Kanchipuram_district" xr:uid="{CB17AFAC-E4E3-4855-AD13-2B866C71271D}"/>
    <hyperlink ref="K41" r:id="rId111" tooltip="Kancheepuram Lok Sabha constituency" display="https://en.wikipedia.org/wiki/Kancheepuram_Lok_Sabha_constituency" xr:uid="{E449AAF3-31A5-4271-A68B-DD896173BF8F}"/>
    <hyperlink ref="F42" r:id="rId112" tooltip="Arakkonam Assembly constituency" display="https://en.wikipedia.org/wiki/Arakkonam_Assembly_constituency" xr:uid="{C72E242A-3703-41C6-8F84-520979837DE8}"/>
    <hyperlink ref="J42" r:id="rId113" tooltip="Ranipet district" display="https://en.wikipedia.org/wiki/Ranipet_district" xr:uid="{CFD2B8E5-1A1B-44EA-A875-2D0F3BF949A1}"/>
    <hyperlink ref="K42" r:id="rId114" tooltip="Arakkonam Lok Sabha constituency" display="https://en.wikipedia.org/wiki/Arakkonam_Lok_Sabha_constituency" xr:uid="{09850E28-8A0F-40B8-9454-6FCE1A7FCDA5}"/>
    <hyperlink ref="F43" r:id="rId115" tooltip="Sholingur Assembly constituency" display="https://en.wikipedia.org/wiki/Sholingur_Assembly_constituency" xr:uid="{B9CBD0CD-46B5-45C6-A745-4CBE5F3D7AA5}"/>
    <hyperlink ref="J43" r:id="rId116" tooltip="Ranipet district" display="https://en.wikipedia.org/wiki/Ranipet_district" xr:uid="{8BCE9011-7966-43B4-B27E-B166F093C04D}"/>
    <hyperlink ref="K43" r:id="rId117" tooltip="Arakkonam Lok Sabha constituency" display="https://en.wikipedia.org/wiki/Arakkonam_Lok_Sabha_constituency" xr:uid="{89EDBAF1-FF69-46E7-A940-73584CA26B7E}"/>
    <hyperlink ref="F44" r:id="rId118" tooltip="Katpadi Assembly constituency" display="https://en.wikipedia.org/wiki/Katpadi_Assembly_constituency" xr:uid="{504BBAF6-3CB9-4C00-8506-5A575B86BAAE}"/>
    <hyperlink ref="J44" r:id="rId119" tooltip="Vellore district" display="https://en.wikipedia.org/wiki/Vellore_district" xr:uid="{D711B35B-19CF-4B00-A581-14AF1471B501}"/>
    <hyperlink ref="K44" r:id="rId120" tooltip="Arakkonam Lok Sabha constituency" display="https://en.wikipedia.org/wiki/Arakkonam_Lok_Sabha_constituency" xr:uid="{63A49789-A8F9-47CB-856E-5AC25CC4F8F1}"/>
    <hyperlink ref="F45" r:id="rId121" tooltip="Ranipet Assembly constituency" display="https://en.wikipedia.org/wiki/Ranipet_Assembly_constituency" xr:uid="{615B820D-4F1F-4AA5-8AC9-689B78E2B507}"/>
    <hyperlink ref="J45" r:id="rId122" tooltip="Ranipet district" display="https://en.wikipedia.org/wiki/Ranipet_district" xr:uid="{45FA1F59-4E44-45A8-AD9E-8D29E9A210E8}"/>
    <hyperlink ref="K45" r:id="rId123" tooltip="Arakkonam Lok Sabha constituency" display="https://en.wikipedia.org/wiki/Arakkonam_Lok_Sabha_constituency" xr:uid="{C1F44151-0F40-41C0-B9CF-90BDA78F0B57}"/>
    <hyperlink ref="F46" r:id="rId124" tooltip="Arcot Assembly constituency" display="https://en.wikipedia.org/wiki/Arcot_Assembly_constituency" xr:uid="{B9446E80-E53E-4F36-9664-7F971C9A7ACB}"/>
    <hyperlink ref="J46" r:id="rId125" tooltip="Ranipet district" display="https://en.wikipedia.org/wiki/Ranipet_district" xr:uid="{75C0B433-56F0-4328-9F44-850908F2018F}"/>
    <hyperlink ref="K46" r:id="rId126" tooltip="Arakkonam Lok Sabha constituency" display="https://en.wikipedia.org/wiki/Arakkonam_Lok_Sabha_constituency" xr:uid="{112673CE-0F8C-4D41-A2BA-D0F2DA2FBD1F}"/>
    <hyperlink ref="F47" r:id="rId127" tooltip="Vellore Assembly constituency" display="https://en.wikipedia.org/wiki/Vellore_Assembly_constituency" xr:uid="{EA0E0C15-E1A7-47F8-AEE4-C7CAA2042E61}"/>
    <hyperlink ref="J47" r:id="rId128" tooltip="Vellore district" display="https://en.wikipedia.org/wiki/Vellore_district" xr:uid="{B699BCA0-C05D-4210-9849-405A4C55CC21}"/>
    <hyperlink ref="K47" r:id="rId129" tooltip="Vellore Lok Sabha constituency" display="https://en.wikipedia.org/wiki/Vellore_Lok_Sabha_constituency" xr:uid="{6B792E9B-9028-48E7-AD26-520EE40D8A7C}"/>
    <hyperlink ref="F48" r:id="rId130" tooltip="Anaicut Assembly constituency" display="https://en.wikipedia.org/wiki/Anaicut_Assembly_constituency" xr:uid="{ADFCE154-DD90-4E31-A3DD-391DA6F47609}"/>
    <hyperlink ref="J48" r:id="rId131" tooltip="Vellore district" display="https://en.wikipedia.org/wiki/Vellore_district" xr:uid="{E0B2E1CA-030F-47A7-BFDE-0F74D5C1C73B}"/>
    <hyperlink ref="K48" r:id="rId132" tooltip="Vellore Lok Sabha constituency" display="https://en.wikipedia.org/wiki/Vellore_Lok_Sabha_constituency" xr:uid="{BBD156D2-84B5-4BA7-9250-35D7A2A69F2F}"/>
    <hyperlink ref="F49" r:id="rId133" tooltip="Kilvaithinankuppam Assembly constituency" display="https://en.wikipedia.org/wiki/Kilvaithinankuppam_Assembly_constituency" xr:uid="{165B6D9F-767E-494F-8CC5-EFE4AF10E0AC}"/>
    <hyperlink ref="J49" r:id="rId134" tooltip="Vellore district" display="https://en.wikipedia.org/wiki/Vellore_district" xr:uid="{6ED96EE0-7300-4453-AFA4-23C2B3312579}"/>
    <hyperlink ref="K49" r:id="rId135" tooltip="Vellore Lok Sabha constituency" display="https://en.wikipedia.org/wiki/Vellore_Lok_Sabha_constituency" xr:uid="{43E00D69-C857-4187-B0D4-5EFF7C676D3E}"/>
    <hyperlink ref="F50" r:id="rId136" tooltip="Gudiyatham Assembly constituency" display="https://en.wikipedia.org/wiki/Gudiyatham_Assembly_constituency" xr:uid="{43DA7A79-FEE1-444A-B0D9-BCEFEA84332C}"/>
    <hyperlink ref="J50" r:id="rId137" tooltip="Vellore district" display="https://en.wikipedia.org/wiki/Vellore_district" xr:uid="{210E63A6-FC30-422B-8806-D6F0252E9F61}"/>
    <hyperlink ref="K50" r:id="rId138" tooltip="Vellore Lok Sabha constituency" display="https://en.wikipedia.org/wiki/Vellore_Lok_Sabha_constituency" xr:uid="{501CA119-AE13-4E7F-BDB0-5691BE1C0DBE}"/>
    <hyperlink ref="F51" r:id="rId139" tooltip="Vaniyambadi Assembly constituency" display="https://en.wikipedia.org/wiki/Vaniyambadi_Assembly_constituency" xr:uid="{093DE7FB-D4E0-4D5B-AF63-084129E0B4CD}"/>
    <hyperlink ref="K51" r:id="rId140" tooltip="Vellore Lok Sabha constituency" display="https://en.wikipedia.org/wiki/Vellore_Lok_Sabha_constituency" xr:uid="{362B12B7-1F1A-4906-B708-0D570B67A945}"/>
    <hyperlink ref="F52" r:id="rId141" tooltip="Ambur Assembly constituency" display="https://en.wikipedia.org/wiki/Ambur_Assembly_constituency" xr:uid="{8E30E6B6-8CC5-4FB9-8C3E-FBEC60B398EC}"/>
    <hyperlink ref="K52" r:id="rId142" tooltip="Vellore Lok Sabha constituency" display="https://en.wikipedia.org/wiki/Vellore_Lok_Sabha_constituency" xr:uid="{B455A7B0-9975-4FEE-98BA-1D13C4704A0C}"/>
    <hyperlink ref="F53" r:id="rId143" tooltip="Jolarpet Assembly constituency" display="https://en.wikipedia.org/wiki/Jolarpet_Assembly_constituency" xr:uid="{79F55F72-7EAD-4DCE-B4C9-D108804233AF}"/>
    <hyperlink ref="K53" r:id="rId144" tooltip="Tiruvannamalai Lok Sabha constituency" display="https://en.wikipedia.org/wiki/Tiruvannamalai_Lok_Sabha_constituency" xr:uid="{756347C6-350B-41A1-BF47-B14B0B5F958D}"/>
    <hyperlink ref="F54" r:id="rId145" tooltip="Tiruppattur, Vellore Assembly constituency" display="https://en.wikipedia.org/wiki/Tiruppattur,_Vellore_Assembly_constituency" xr:uid="{E643BA6C-85F9-446D-869A-9562A2040689}"/>
    <hyperlink ref="K54" r:id="rId146" tooltip="Tiruvannamalai Lok Sabha constituency" display="https://en.wikipedia.org/wiki/Tiruvannamalai_Lok_Sabha_constituency" xr:uid="{513CF3E8-305F-4532-A16F-59BF0115C7D4}"/>
    <hyperlink ref="F55" r:id="rId147" tooltip="Uthangarai Assembly constituency" display="https://en.wikipedia.org/wiki/Uthangarai_Assembly_constituency" xr:uid="{A20CC588-AE33-48F1-AC2B-2FA5E7A892B8}"/>
    <hyperlink ref="J55" r:id="rId148" tooltip="Krishnagiri district" display="https://en.wikipedia.org/wiki/Krishnagiri_district" xr:uid="{63C190D3-8ADF-4321-A5A1-E29933176F5D}"/>
    <hyperlink ref="K55" r:id="rId149" tooltip="Krishnagiri Lok Sabha constituency" display="https://en.wikipedia.org/wiki/Krishnagiri_Lok_Sabha_constituency" xr:uid="{8F151DC6-6806-41D3-89B3-04CEF1323E32}"/>
    <hyperlink ref="F56" r:id="rId150" tooltip="Bargur Assembly constituency" display="https://en.wikipedia.org/wiki/Bargur_Assembly_constituency" xr:uid="{DB9E5880-8842-4784-AF60-607A8248A92E}"/>
    <hyperlink ref="J56" r:id="rId151" tooltip="Krishnagiri district" display="https://en.wikipedia.org/wiki/Krishnagiri_district" xr:uid="{8F961670-FEE2-41E7-8F88-A1A5F3BCEF6D}"/>
    <hyperlink ref="K56" r:id="rId152" tooltip="Krishnagiri Lok Sabha constituency" display="https://en.wikipedia.org/wiki/Krishnagiri_Lok_Sabha_constituency" xr:uid="{F95EFBE8-554D-4EA0-81EF-552265B8739F}"/>
    <hyperlink ref="F57" r:id="rId153" tooltip="Krishnagiri Assembly constituency" display="https://en.wikipedia.org/wiki/Krishnagiri_Assembly_constituency" xr:uid="{08D19FAF-C71B-426B-98C1-A1BE89D9EA7A}"/>
    <hyperlink ref="J57" r:id="rId154" tooltip="Krishnagiri district" display="https://en.wikipedia.org/wiki/Krishnagiri_district" xr:uid="{EED9983C-1510-42E5-B789-2EDE8527C1F0}"/>
    <hyperlink ref="K57" r:id="rId155" tooltip="Krishnagiri Lok Sabha constituency" display="https://en.wikipedia.org/wiki/Krishnagiri_Lok_Sabha_constituency" xr:uid="{63CA8237-C3B6-424E-ADCE-E8E1086AF143}"/>
    <hyperlink ref="F58" r:id="rId156" tooltip="Veppanahalli" display="https://en.wikipedia.org/wiki/Veppanahalli" xr:uid="{483D87D4-E882-4861-BBC2-CE5CA3CF10EC}"/>
    <hyperlink ref="J58" r:id="rId157" tooltip="Krishnagiri district" display="https://en.wikipedia.org/wiki/Krishnagiri_district" xr:uid="{9CC1E83A-2744-49ED-BD7F-DEAD49AD8680}"/>
    <hyperlink ref="K58" r:id="rId158" tooltip="Krishnagiri Lok Sabha constituency" display="https://en.wikipedia.org/wiki/Krishnagiri_Lok_Sabha_constituency" xr:uid="{AD39A276-B50F-470D-82C0-DEF38C88C165}"/>
    <hyperlink ref="F59" r:id="rId159" tooltip="Hosur Assembly constituency" display="https://en.wikipedia.org/wiki/Hosur_Assembly_constituency" xr:uid="{CE037F5C-E1A0-4A5A-B85B-A6343D0FDC2C}"/>
    <hyperlink ref="J59" r:id="rId160" tooltip="Krishnagiri district" display="https://en.wikipedia.org/wiki/Krishnagiri_district" xr:uid="{BA7FCC1F-701D-4C73-9975-96AAA68FFDF4}"/>
    <hyperlink ref="K59" r:id="rId161" tooltip="Krishnagiri Lok Sabha constituency" display="https://en.wikipedia.org/wiki/Krishnagiri_Lok_Sabha_constituency" xr:uid="{F120F09C-B7E2-4989-B46F-BA5BC849B3E9}"/>
    <hyperlink ref="F60" r:id="rId162" tooltip="Thalli Assembly constituency" display="https://en.wikipedia.org/wiki/Thalli_Assembly_constituency" xr:uid="{AC1745B2-96F5-42AC-A53E-D03AA70CD08C}"/>
    <hyperlink ref="J60" r:id="rId163" tooltip="Krishnagiri district" display="https://en.wikipedia.org/wiki/Krishnagiri_district" xr:uid="{272C6891-6F1F-4D9B-B4F2-A8ED613D498C}"/>
    <hyperlink ref="K60" r:id="rId164" tooltip="Krishnagiri Lok Sabha constituency" display="https://en.wikipedia.org/wiki/Krishnagiri_Lok_Sabha_constituency" xr:uid="{15A4EDC0-E3BB-4F37-8845-54E71AF78744}"/>
    <hyperlink ref="F61" r:id="rId165" tooltip="Palacode Assembly constituency" display="https://en.wikipedia.org/wiki/Palacode_Assembly_constituency" xr:uid="{6CA0CCF0-1D4A-4B22-98E2-8BDEFA196A44}"/>
    <hyperlink ref="J61" r:id="rId166" tooltip="Dharmapuri district" display="https://en.wikipedia.org/wiki/Dharmapuri_district" xr:uid="{EAE8F415-B55E-48E1-A250-A71A1856D75B}"/>
    <hyperlink ref="K61" r:id="rId167" tooltip="Dharmapuri Lok Sabha constituency" display="https://en.wikipedia.org/wiki/Dharmapuri_Lok_Sabha_constituency" xr:uid="{166BC3DB-A5CE-4984-8C53-EA56D2A8E19F}"/>
    <hyperlink ref="F62" r:id="rId168" tooltip="Pennagaram Assembly constituency" display="https://en.wikipedia.org/wiki/Pennagaram_Assembly_constituency" xr:uid="{32B32528-96CD-4834-AB41-467E4174FF04}"/>
    <hyperlink ref="J62" r:id="rId169" tooltip="Dharmapuri district" display="https://en.wikipedia.org/wiki/Dharmapuri_district" xr:uid="{77552290-9018-4624-96A0-D8C1A864E680}"/>
    <hyperlink ref="K62" r:id="rId170" tooltip="Dharmapuri Lok Sabha constituency" display="https://en.wikipedia.org/wiki/Dharmapuri_Lok_Sabha_constituency" xr:uid="{9F2441C6-35CD-4116-95BA-2BD8811784B4}"/>
    <hyperlink ref="F63" r:id="rId171" tooltip="Dharmapuri, Tamil Nadu Assembly constituency" display="https://en.wikipedia.org/wiki/Dharmapuri,_Tamil_Nadu_Assembly_constituency" xr:uid="{F66051C2-F2F9-4040-AE57-1ACC4D7D2A11}"/>
    <hyperlink ref="J63" r:id="rId172" tooltip="Dharmapuri district" display="https://en.wikipedia.org/wiki/Dharmapuri_district" xr:uid="{83E93EF4-CB2C-4DA4-BF19-A7609B96E08F}"/>
    <hyperlink ref="K63" r:id="rId173" tooltip="Dharmapuri Lok Sabha constituency" display="https://en.wikipedia.org/wiki/Dharmapuri_Lok_Sabha_constituency" xr:uid="{72B2B843-F4A8-450A-B512-2C9CD1FF37DC}"/>
    <hyperlink ref="F64" r:id="rId174" tooltip="Pappireddipatti Assembly constituency" display="https://en.wikipedia.org/wiki/Pappireddipatti_Assembly_constituency" xr:uid="{3335E737-5D5A-4991-9253-01FCAFA6B7B4}"/>
    <hyperlink ref="J64" r:id="rId175" tooltip="Dharmapuri district" display="https://en.wikipedia.org/wiki/Dharmapuri_district" xr:uid="{CCFA6429-3A67-45FC-A685-93C46DED08D9}"/>
    <hyperlink ref="K64" r:id="rId176" tooltip="Dharmapuri Lok Sabha constituency" display="https://en.wikipedia.org/wiki/Dharmapuri_Lok_Sabha_constituency" xr:uid="{CC7D6A13-76F4-41A0-9D2C-EFD97F7476CB}"/>
    <hyperlink ref="F65" r:id="rId177" tooltip="Harur Assembly constituency" display="https://en.wikipedia.org/wiki/Harur_Assembly_constituency" xr:uid="{00CDD2EF-7D1B-4C36-BA4F-C42D59D54B96}"/>
    <hyperlink ref="J65" r:id="rId178" tooltip="Dharmapuri district" display="https://en.wikipedia.org/wiki/Dharmapuri_district" xr:uid="{2E960B13-888A-48FE-9B74-478A6A60132B}"/>
    <hyperlink ref="K65" r:id="rId179" tooltip="Dharmapuri Lok Sabha constituency" display="https://en.wikipedia.org/wiki/Dharmapuri_Lok_Sabha_constituency" xr:uid="{44940BCA-2E80-4A64-91B3-01B26133D10F}"/>
    <hyperlink ref="F66" r:id="rId180" tooltip="Chengam Assembly constituency" display="https://en.wikipedia.org/wiki/Chengam_Assembly_constituency" xr:uid="{755D8A22-78CA-4737-80A3-3D004CD0E027}"/>
    <hyperlink ref="J66" r:id="rId181" tooltip="Tiruvannamalai district" display="https://en.wikipedia.org/wiki/Tiruvannamalai_district" xr:uid="{E45DA5BE-12ED-4C91-8C8A-25CBDC323CE1}"/>
    <hyperlink ref="K66" r:id="rId182" tooltip="Tiruvannamalai Lok Sabha constituency" display="https://en.wikipedia.org/wiki/Tiruvannamalai_Lok_Sabha_constituency" xr:uid="{8DBDC9BB-3320-445C-B6F9-F9A3D365A800}"/>
    <hyperlink ref="F67" r:id="rId183" tooltip="Tiruvannamalai Assembly constituency" display="https://en.wikipedia.org/wiki/Tiruvannamalai_Assembly_constituency" xr:uid="{D8E8BD5C-160D-4F7C-8A89-FF566A58B537}"/>
    <hyperlink ref="J67" r:id="rId184" tooltip="Tiruvannamalai district" display="https://en.wikipedia.org/wiki/Tiruvannamalai_district" xr:uid="{072A561F-F9F8-4A20-909A-2784071C35E6}"/>
    <hyperlink ref="K67" r:id="rId185" tooltip="Tiruvannamalai Lok Sabha constituency" display="https://en.wikipedia.org/wiki/Tiruvannamalai_Lok_Sabha_constituency" xr:uid="{1A8D4833-D816-47C0-9441-714CAC064F4D}"/>
    <hyperlink ref="F68" r:id="rId186" tooltip="Kilpennathur Assembly constituency" display="https://en.wikipedia.org/wiki/Kilpennathur_Assembly_constituency" xr:uid="{3864AB3B-EA10-4BB6-B9DB-F33A7A797A9A}"/>
    <hyperlink ref="J68" r:id="rId187" tooltip="Tiruvannamalai district" display="https://en.wikipedia.org/wiki/Tiruvannamalai_district" xr:uid="{86742738-A8CE-4026-92F3-A8C91449F90A}"/>
    <hyperlink ref="K68" r:id="rId188" tooltip="Tiruvannamalai Lok Sabha constituency" display="https://en.wikipedia.org/wiki/Tiruvannamalai_Lok_Sabha_constituency" xr:uid="{21FB66A0-F565-461F-8317-7BAFE43E8BD4}"/>
    <hyperlink ref="F69" r:id="rId189" tooltip="Kalasapakkam Assembly constituency" display="https://en.wikipedia.org/wiki/Kalasapakkam_Assembly_constituency" xr:uid="{C25751E8-23AB-4C27-8FE5-8150F80CEB7C}"/>
    <hyperlink ref="J69" r:id="rId190" tooltip="Tiruvannamalai district" display="https://en.wikipedia.org/wiki/Tiruvannamalai_district" xr:uid="{4A5DE51A-6EDA-4D15-B477-5E9D6EEC9CD7}"/>
    <hyperlink ref="K69" r:id="rId191" tooltip="Tiruvannamalai Lok Sabha constituency" display="https://en.wikipedia.org/wiki/Tiruvannamalai_Lok_Sabha_constituency" xr:uid="{9EA4D9A4-876A-4509-B7A3-04C48272917B}"/>
    <hyperlink ref="F70" r:id="rId192" tooltip="Polur Assembly constituency" display="https://en.wikipedia.org/wiki/Polur_Assembly_constituency" xr:uid="{9A0158AE-7D9E-4401-9F2E-488ADF7EE634}"/>
    <hyperlink ref="J70" r:id="rId193" tooltip="Tiruvannamalai district" display="https://en.wikipedia.org/wiki/Tiruvannamalai_district" xr:uid="{2921BAF5-E025-41CD-B9D5-0444A6F37496}"/>
    <hyperlink ref="K70" r:id="rId194" tooltip="Arani Lok Sabha constituency" display="https://en.wikipedia.org/wiki/Arani_Lok_Sabha_constituency" xr:uid="{19ECF43D-57EB-4762-B396-5ADEDE4146A3}"/>
    <hyperlink ref="F71" r:id="rId195" tooltip="Arani Assembly constituency" display="https://en.wikipedia.org/wiki/Arani_Assembly_constituency" xr:uid="{61E7626E-1EF2-4695-9B8B-413D23B64FDD}"/>
    <hyperlink ref="J71" r:id="rId196" tooltip="Tiruvannamalai district" display="https://en.wikipedia.org/wiki/Tiruvannamalai_district" xr:uid="{747B2AA4-3ED7-4225-ADDF-D326FA583889}"/>
    <hyperlink ref="K71" r:id="rId197" tooltip="Arani Lok Sabha constituency" display="https://en.wikipedia.org/wiki/Arani_Lok_Sabha_constituency" xr:uid="{1DA7200C-8FFD-4DBA-90E3-3E27385E3BDE}"/>
    <hyperlink ref="F72" r:id="rId198" tooltip="Cheyyar Assembly constituency" display="https://en.wikipedia.org/wiki/Cheyyar_Assembly_constituency" xr:uid="{E86F4C9B-B2BA-4BB0-B254-067F8B324CC6}"/>
    <hyperlink ref="J72" r:id="rId199" tooltip="Tiruvannamalai district" display="https://en.wikipedia.org/wiki/Tiruvannamalai_district" xr:uid="{AF0A8B78-8680-4006-BFE1-CD7D5C0C4286}"/>
    <hyperlink ref="K72" r:id="rId200" tooltip="Arani Lok Sabha constituency" display="https://en.wikipedia.org/wiki/Arani_Lok_Sabha_constituency" xr:uid="{DC69E341-6722-444C-A536-3D17226E4EF1}"/>
    <hyperlink ref="F73" r:id="rId201" tooltip="Vandavasi Assembly constituency" display="https://en.wikipedia.org/wiki/Vandavasi_Assembly_constituency" xr:uid="{6966E6CD-3B8F-4B28-BBEF-40C52EF91A03}"/>
    <hyperlink ref="J73" r:id="rId202" tooltip="Tiruvannamalai district" display="https://en.wikipedia.org/wiki/Tiruvannamalai_district" xr:uid="{AF06C5AF-3E6F-4426-AA8F-4E29A99A75BF}"/>
    <hyperlink ref="K73" r:id="rId203" tooltip="Arani Lok Sabha constituency" display="https://en.wikipedia.org/wiki/Arani_Lok_Sabha_constituency" xr:uid="{CD2CFF65-3F75-415F-8912-55AB55D32200}"/>
    <hyperlink ref="F74" r:id="rId204" tooltip="Gingee Assembly constituency" display="https://en.wikipedia.org/wiki/Gingee_Assembly_constituency" xr:uid="{A132C81D-96B1-450C-806C-887D19DABC6A}"/>
    <hyperlink ref="K74" r:id="rId205" tooltip="Arani Lok Sabha constituency" display="https://en.wikipedia.org/wiki/Arani_Lok_Sabha_constituency" xr:uid="{66D2AAED-CA2A-489A-88C9-F73FB3081B95}"/>
    <hyperlink ref="F75" r:id="rId206" tooltip="Mailam Assembly constituency" display="https://en.wikipedia.org/wiki/Mailam_Assembly_constituency" xr:uid="{D7AF2C51-2AD6-47D0-A989-E55FDE116C49}"/>
    <hyperlink ref="K75" r:id="rId207" tooltip="Arani Lok Sabha constituency" display="https://en.wikipedia.org/wiki/Arani_Lok_Sabha_constituency" xr:uid="{CEF5B549-4BB2-4B0D-A96E-0003BD8E8D78}"/>
    <hyperlink ref="F76" r:id="rId208" tooltip="Tindivanam Assembly constituency" display="https://en.wikipedia.org/wiki/Tindivanam_Assembly_constituency" xr:uid="{50E04F34-850C-485B-913E-D753CB7A7DF4}"/>
    <hyperlink ref="K76" r:id="rId209" tooltip="Viluppuram Lok Sabha constituency" display="https://en.wikipedia.org/wiki/Viluppuram_Lok_Sabha_constituency" xr:uid="{042B8A2D-996D-4854-9922-24142A588A1D}"/>
    <hyperlink ref="F77" r:id="rId210" tooltip="Vanur Assembly constituency" display="https://en.wikipedia.org/wiki/Vanur_Assembly_constituency" xr:uid="{EDC45337-C5EA-461A-8DF3-895C83344170}"/>
    <hyperlink ref="K77" r:id="rId211" tooltip="Viluppuram Lok Sabha constituency" display="https://en.wikipedia.org/wiki/Viluppuram_Lok_Sabha_constituency" xr:uid="{875B4745-AC98-4440-9E43-E79B6DF61790}"/>
    <hyperlink ref="F78" r:id="rId212" tooltip="Villupuram Assembly constituency" display="https://en.wikipedia.org/wiki/Villupuram_Assembly_constituency" xr:uid="{706DA088-9C2E-495D-B963-202486A8665A}"/>
    <hyperlink ref="K78" r:id="rId213" tooltip="Viluppuram Lok Sabha constituency" display="https://en.wikipedia.org/wiki/Viluppuram_Lok_Sabha_constituency" xr:uid="{B5D37835-5E5D-4918-8F0D-5F4541AD55D8}"/>
    <hyperlink ref="F79" r:id="rId214" tooltip="Vikravandi Assembly constituency" display="https://en.wikipedia.org/wiki/Vikravandi_Assembly_constituency" xr:uid="{D7095583-5D0B-4551-B822-A960195B3679}"/>
    <hyperlink ref="K79" r:id="rId215" tooltip="Viluppuram Lok Sabha constituency" display="https://en.wikipedia.org/wiki/Viluppuram_Lok_Sabha_constituency" xr:uid="{BC633B2E-6445-477C-B1EB-B7B0BDA99330}"/>
    <hyperlink ref="F80" r:id="rId216" tooltip="Tirukkoyilur Assembly constituency" display="https://en.wikipedia.org/wiki/Tirukkoyilur_Assembly_constituency" xr:uid="{DA6C9893-0B44-4F2F-900D-B9A4FA9987D4}"/>
    <hyperlink ref="J80" r:id="rId217" tooltip="Kallakurichi district" display="https://en.wikipedia.org/wiki/Kallakurichi_district" xr:uid="{1922EF74-500A-4615-B086-AFCBB5F9904F}"/>
    <hyperlink ref="K80" r:id="rId218" tooltip="Viluppuram Lok Sabha constituency" display="https://en.wikipedia.org/wiki/Viluppuram_Lok_Sabha_constituency" xr:uid="{774A23B2-D466-4962-AC16-74A7D9006C02}"/>
    <hyperlink ref="F81" r:id="rId219" tooltip="Ulundurpet Assembly constituency" display="https://en.wikipedia.org/wiki/Ulundurpet_Assembly_constituency" xr:uid="{D77EE35E-7F56-4015-ADE3-3969B55E1552}"/>
    <hyperlink ref="J81" r:id="rId220" tooltip="Kallakurichi district" display="https://en.wikipedia.org/wiki/Kallakurichi_district" xr:uid="{AA01B9A0-DCA5-4161-AD8F-3C1AC2F59161}"/>
    <hyperlink ref="K81" r:id="rId221" tooltip="Viluppuram Lok Sabha constituency" display="https://en.wikipedia.org/wiki/Viluppuram_Lok_Sabha_constituency" xr:uid="{7A9B72F0-A352-4AA2-A64F-8D63A16F56EB}"/>
    <hyperlink ref="F82" r:id="rId222" tooltip="Rishivandiyam Assembly constituency" display="https://en.wikipedia.org/wiki/Rishivandiyam_Assembly_constituency" xr:uid="{F40C480D-3DB7-41A2-A9F0-6AA344696133}"/>
    <hyperlink ref="J82" r:id="rId223" tooltip="Kallakurichi district" display="https://en.wikipedia.org/wiki/Kallakurichi_district" xr:uid="{F7757E8C-113F-4602-9350-18C876D9A8C4}"/>
    <hyperlink ref="K82" r:id="rId224" tooltip="Kallakurichi Lok Sabha constituency" display="https://en.wikipedia.org/wiki/Kallakurichi_Lok_Sabha_constituency" xr:uid="{1A85BB54-BFD9-49AB-8822-057BB71F30D0}"/>
    <hyperlink ref="F83" r:id="rId225" tooltip="Sankarapuram Assembly constituency" display="https://en.wikipedia.org/wiki/Sankarapuram_Assembly_constituency" xr:uid="{49439E98-E149-4965-8C6E-3943284586C4}"/>
    <hyperlink ref="J83" r:id="rId226" tooltip="Kallakurichi district" display="https://en.wikipedia.org/wiki/Kallakurichi_district" xr:uid="{8D29CC77-6A1D-4E00-BD37-C0B811C24071}"/>
    <hyperlink ref="K83" r:id="rId227" tooltip="Kallakurichi Lok Sabha constituency" display="https://en.wikipedia.org/wiki/Kallakurichi_Lok_Sabha_constituency" xr:uid="{177331F2-AAEB-484C-9609-C306933B84B3}"/>
    <hyperlink ref="F84" r:id="rId228" tooltip="Kallakurichi Assembly constituency" display="https://en.wikipedia.org/wiki/Kallakurichi_Assembly_constituency" xr:uid="{3F1A42BC-FAAA-45D7-94BC-D031049B3A02}"/>
    <hyperlink ref="J84" r:id="rId229" tooltip="Kallakurichi district" display="https://en.wikipedia.org/wiki/Kallakurichi_district" xr:uid="{99F9E35F-B567-46A1-9496-7E8156D3B340}"/>
    <hyperlink ref="K84" r:id="rId230" tooltip="Kallakurichi Lok Sabha constituency" display="https://en.wikipedia.org/wiki/Kallakurichi_Lok_Sabha_constituency" xr:uid="{31955A07-89D8-4FAB-B1A0-273D78CEA1AF}"/>
    <hyperlink ref="F85" r:id="rId231" tooltip="Gangavalli Assembly constituency" display="https://en.wikipedia.org/wiki/Gangavalli_Assembly_constituency" xr:uid="{8D258488-2A73-43AF-B3CC-905E48153EA8}"/>
    <hyperlink ref="J85" r:id="rId232" tooltip="Salem district" display="https://en.wikipedia.org/wiki/Salem_district" xr:uid="{AC3F04CC-DD03-4EA0-A1B8-E8972F04BF7E}"/>
    <hyperlink ref="K85" r:id="rId233" tooltip="Kallakurichi Lok Sabha constituency" display="https://en.wikipedia.org/wiki/Kallakurichi_Lok_Sabha_constituency" xr:uid="{F996F820-DB14-4D84-87C0-BA2C15F13098}"/>
    <hyperlink ref="F86" r:id="rId234" tooltip="Attur Assembly constituency" display="https://en.wikipedia.org/wiki/Attur_Assembly_constituency" xr:uid="{1E3FB5E1-8741-4D71-8897-5A93836426D1}"/>
    <hyperlink ref="J86" r:id="rId235" tooltip="Salem district" display="https://en.wikipedia.org/wiki/Salem_district" xr:uid="{1972F05E-9AE8-4B9E-A349-2ED96B91028A}"/>
    <hyperlink ref="K86" r:id="rId236" tooltip="Kallakurichi Lok Sabha constituency" display="https://en.wikipedia.org/wiki/Kallakurichi_Lok_Sabha_constituency" xr:uid="{57C3711F-5593-40B5-ABC2-DE17EB2C78BB}"/>
    <hyperlink ref="F87" r:id="rId237" tooltip="Yercaud Assembly constituency" display="https://en.wikipedia.org/wiki/Yercaud_Assembly_constituency" xr:uid="{602FAC16-566E-452A-B346-8E170C6E59F2}"/>
    <hyperlink ref="J87" r:id="rId238" tooltip="Salem district" display="https://en.wikipedia.org/wiki/Salem_district" xr:uid="{CDA9E3B9-BBEA-475F-838C-FA8C303F1AE4}"/>
    <hyperlink ref="K87" r:id="rId239" tooltip="Kallakurichi Lok Sabha constituency" display="https://en.wikipedia.org/wiki/Kallakurichi_Lok_Sabha_constituency" xr:uid="{E546ADE5-2A76-414F-8CE3-7B739A0AF85B}"/>
    <hyperlink ref="F88" r:id="rId240" tooltip="Omalur Assembly constituency" display="https://en.wikipedia.org/wiki/Omalur_Assembly_constituency" xr:uid="{F25719D8-F1B4-4330-8029-9549687FAF83}"/>
    <hyperlink ref="J88" r:id="rId241" tooltip="Salem district" display="https://en.wikipedia.org/wiki/Salem_district" xr:uid="{C68B0BD4-384E-4E22-85B7-13BAAE8B876D}"/>
    <hyperlink ref="K88" r:id="rId242" tooltip="Salem Lok Sabha constituency" display="https://en.wikipedia.org/wiki/Salem_Lok_Sabha_constituency" xr:uid="{A759E3F0-556F-43E8-A55D-90AF2D29561E}"/>
    <hyperlink ref="F89" r:id="rId243" tooltip="Mettur Assembly constituency" display="https://en.wikipedia.org/wiki/Mettur_Assembly_constituency" xr:uid="{14B2EC61-9C63-4378-8378-DE4FE9320AB9}"/>
    <hyperlink ref="J89" r:id="rId244" tooltip="Salem district" display="https://en.wikipedia.org/wiki/Salem_district" xr:uid="{0548E253-F3CC-4757-B9B8-0F1BC48A48B2}"/>
    <hyperlink ref="K89" r:id="rId245" tooltip="Dharmapuri Lok Sabha constituency" display="https://en.wikipedia.org/wiki/Dharmapuri_Lok_Sabha_constituency" xr:uid="{ABAB7F68-3484-429A-9F34-7735EBF30CF6}"/>
    <hyperlink ref="F90" r:id="rId246" tooltip="Edappadi Assembly constituency" display="https://en.wikipedia.org/wiki/Edappadi_Assembly_constituency" xr:uid="{D02BFDBD-4C5F-45FA-BF8B-3D7F9966236E}"/>
    <hyperlink ref="J90" r:id="rId247" tooltip="Salem district" display="https://en.wikipedia.org/wiki/Salem_district" xr:uid="{9468A8B7-75DE-4637-A449-72670C9679FC}"/>
    <hyperlink ref="K90" r:id="rId248" tooltip="Salem Lok Sabha constituency" display="https://en.wikipedia.org/wiki/Salem_Lok_Sabha_constituency" xr:uid="{3FDBC454-3D2C-4A0D-81B6-DBE93B42ACF2}"/>
    <hyperlink ref="F91" r:id="rId249" tooltip="Sankari Assembly constituency" display="https://en.wikipedia.org/wiki/Sankari_Assembly_constituency" xr:uid="{BCDF319C-C7F5-4434-AA99-BEE2A6F7B885}"/>
    <hyperlink ref="J91" r:id="rId250" tooltip="Salem district" display="https://en.wikipedia.org/wiki/Salem_district" xr:uid="{83270ADE-4C3A-40CC-93D6-63B94C046C8A}"/>
    <hyperlink ref="K91" r:id="rId251" tooltip="Namakkal Lok Sabha constituency" display="https://en.wikipedia.org/wiki/Namakkal_Lok_Sabha_constituency" xr:uid="{639953F1-1075-4338-87B4-C4B91C7833A4}"/>
    <hyperlink ref="F92" r:id="rId252" tooltip="Salem West" display="https://en.wikipedia.org/wiki/Salem_West" xr:uid="{A6030F04-9D64-496E-9040-24C9E2F82125}"/>
    <hyperlink ref="J92" r:id="rId253" tooltip="Salem district" display="https://en.wikipedia.org/wiki/Salem_district" xr:uid="{36CB0FD8-857B-4661-984E-0C688249B136}"/>
    <hyperlink ref="K92" r:id="rId254" tooltip="Salem Lok Sabha constituency" display="https://en.wikipedia.org/wiki/Salem_Lok_Sabha_constituency" xr:uid="{91EDF6D0-AAA4-4A68-872A-C29776F6EB7F}"/>
    <hyperlink ref="F93" r:id="rId255" tooltip="Salem North" display="https://en.wikipedia.org/wiki/Salem_North" xr:uid="{3B2F9664-6ADA-4044-A755-207EF1F4E209}"/>
    <hyperlink ref="J93" r:id="rId256" tooltip="Salem district" display="https://en.wikipedia.org/wiki/Salem_district" xr:uid="{4EFA7494-3393-49AE-BB10-FBDF2F9EE3C3}"/>
    <hyperlink ref="K93" r:id="rId257" tooltip="Salem Lok Sabha constituency" display="https://en.wikipedia.org/wiki/Salem_Lok_Sabha_constituency" xr:uid="{4EFB062F-538F-47DA-BC7F-34C13FA564C1}"/>
    <hyperlink ref="F94" r:id="rId258" tooltip="Salem South" display="https://en.wikipedia.org/wiki/Salem_South" xr:uid="{98162065-082F-496B-B384-AB2BEF3781B5}"/>
    <hyperlink ref="J94" r:id="rId259" tooltip="Salem district" display="https://en.wikipedia.org/wiki/Salem_district" xr:uid="{07F24834-FE79-4496-A39E-FCA10C7EA78B}"/>
    <hyperlink ref="K94" r:id="rId260" tooltip="Salem Lok Sabha constituency" display="https://en.wikipedia.org/wiki/Salem_Lok_Sabha_constituency" xr:uid="{577E6F9C-29F0-44FE-AF29-28CCC48FFC59}"/>
    <hyperlink ref="F95" r:id="rId261" tooltip="Veerapandi Assembly constituency" display="https://en.wikipedia.org/wiki/Veerapandi_Assembly_constituency" xr:uid="{3D860BCA-CC74-416E-B388-E3B1CC19FC0B}"/>
    <hyperlink ref="J95" r:id="rId262" tooltip="Salem district" display="https://en.wikipedia.org/wiki/Salem_district" xr:uid="{1F3F5D3F-978E-4FED-A690-BBEF1E08187D}"/>
    <hyperlink ref="K95" r:id="rId263" tooltip="Salem Lok Sabha constituency" display="https://en.wikipedia.org/wiki/Salem_Lok_Sabha_constituency" xr:uid="{4F3A795E-9E63-484C-9B3E-C9AD35190D58}"/>
    <hyperlink ref="F96" r:id="rId264" tooltip="Rasipuram Assembly constituency" display="https://en.wikipedia.org/wiki/Rasipuram_Assembly_constituency" xr:uid="{0AC32AAC-E01A-4455-9F53-58E7C210C3BA}"/>
    <hyperlink ref="J96" r:id="rId265" tooltip="Namakkal district" display="https://en.wikipedia.org/wiki/Namakkal_district" xr:uid="{6219AB5E-0EDB-49EC-B4BE-47770F795E33}"/>
    <hyperlink ref="K96" r:id="rId266" tooltip="Namakkal Lok Sabha constituency" display="https://en.wikipedia.org/wiki/Namakkal_Lok_Sabha_constituency" xr:uid="{4AD7F99D-F693-4757-B760-63BBDC4C990A}"/>
    <hyperlink ref="F97" r:id="rId267" tooltip="Senthamangalam Assembly constituency" display="https://en.wikipedia.org/wiki/Senthamangalam_Assembly_constituency" xr:uid="{B9A6A3FB-3FE0-4FA5-988E-1C9AD16490B9}"/>
    <hyperlink ref="J97" r:id="rId268" tooltip="Namakkal district" display="https://en.wikipedia.org/wiki/Namakkal_district" xr:uid="{CE1ACDD6-7389-4BB2-9DF9-81581239A111}"/>
    <hyperlink ref="K97" r:id="rId269" tooltip="Namakkal Lok Sabha constituency" display="https://en.wikipedia.org/wiki/Namakkal_Lok_Sabha_constituency" xr:uid="{DA568887-FBEA-4BBF-AF35-0D9CAEF02A9B}"/>
    <hyperlink ref="F98" r:id="rId270" tooltip="Namakkal Assembly constituency" display="https://en.wikipedia.org/wiki/Namakkal_Assembly_constituency" xr:uid="{4D6F50FF-2A3D-4826-9994-D82ACB90ABF1}"/>
    <hyperlink ref="J98" r:id="rId271" tooltip="Namakkal district" display="https://en.wikipedia.org/wiki/Namakkal_district" xr:uid="{88B5AA45-3E7C-48FA-BB6B-F2746FC823F0}"/>
    <hyperlink ref="K98" r:id="rId272" tooltip="Namakkal Lok Sabha constituency" display="https://en.wikipedia.org/wiki/Namakkal_Lok_Sabha_constituency" xr:uid="{CCC47D42-9D65-4756-A6AF-1A44FDA4FA2F}"/>
    <hyperlink ref="F99" r:id="rId273" tooltip="Paramathi-Velur Assembly constituency" display="https://en.wikipedia.org/wiki/Paramathi-Velur_Assembly_constituency" xr:uid="{E92CBF95-7FB1-42E4-BAFA-5F14F88E8700}"/>
    <hyperlink ref="J99" r:id="rId274" tooltip="Namakkal district" display="https://en.wikipedia.org/wiki/Namakkal_district" xr:uid="{446BB87A-6025-4474-A0CA-74070C3E7A51}"/>
    <hyperlink ref="K99" r:id="rId275" tooltip="Namakkal Lok Sabha constituency" display="https://en.wikipedia.org/wiki/Namakkal_Lok_Sabha_constituency" xr:uid="{2F31CAEC-5BEB-49BE-9760-0B52ADE89960}"/>
    <hyperlink ref="F100" r:id="rId276" tooltip="Tiruchengode Assembly constituency" display="https://en.wikipedia.org/wiki/Tiruchengode_Assembly_constituency" xr:uid="{D64DE9C7-D26F-48BA-AFE7-4F019545FE92}"/>
    <hyperlink ref="J100" r:id="rId277" tooltip="Namakkal district" display="https://en.wikipedia.org/wiki/Namakkal_district" xr:uid="{F38BD928-3323-4C09-BBA9-DF8EE9F03F94}"/>
    <hyperlink ref="K100" r:id="rId278" tooltip="Namakkal Lok Sabha constituency" display="https://en.wikipedia.org/wiki/Namakkal_Lok_Sabha_constituency" xr:uid="{8A68A5C9-8525-4933-AC29-B3D35508E010}"/>
    <hyperlink ref="F101" r:id="rId279" tooltip="Kumarapalayam Assembly constituency" display="https://en.wikipedia.org/wiki/Kumarapalayam_Assembly_constituency" xr:uid="{FE3AB281-C559-404D-9A16-B9A7D6893E59}"/>
    <hyperlink ref="J101" r:id="rId280" tooltip="Namakkal district" display="https://en.wikipedia.org/wiki/Namakkal_district" xr:uid="{8D43736B-3594-428C-B27D-6FE585023CBD}"/>
    <hyperlink ref="K101" r:id="rId281" tooltip="Erode Lok Sabha constituency" display="https://en.wikipedia.org/wiki/Erode_Lok_Sabha_constituency" xr:uid="{F0F6D472-8913-4802-818D-E8F22B0E394A}"/>
    <hyperlink ref="F102" r:id="rId282" tooltip="Erode East" display="https://en.wikipedia.org/wiki/Erode_East" xr:uid="{26233A08-DC30-4B41-BDCC-A74CD5C00E71}"/>
    <hyperlink ref="J102" r:id="rId283" tooltip="Erode district" display="https://en.wikipedia.org/wiki/Erode_district" xr:uid="{8757DE67-DD5E-4D5E-8771-7550C7F3C826}"/>
    <hyperlink ref="K102" r:id="rId284" tooltip="Erode Lok Sabha constituency" display="https://en.wikipedia.org/wiki/Erode_Lok_Sabha_constituency" xr:uid="{1C1DF0AA-3A92-47F7-AB59-A6D7B71FB21E}"/>
    <hyperlink ref="F103" r:id="rId285" tooltip="Erode West" display="https://en.wikipedia.org/wiki/Erode_West" xr:uid="{6DECB54B-C62F-498C-B59C-D40C1DFC8FE0}"/>
    <hyperlink ref="J103" r:id="rId286" tooltip="Erode district" display="https://en.wikipedia.org/wiki/Erode_district" xr:uid="{32AC1B25-2DD2-4322-B612-4BAA3AC7428E}"/>
    <hyperlink ref="K103" r:id="rId287" tooltip="Erode Lok Sabha constituency" display="https://en.wikipedia.org/wiki/Erode_Lok_Sabha_constituency" xr:uid="{0697792C-E69C-47F3-B20A-78E291FB3686}"/>
    <hyperlink ref="F104" r:id="rId288" tooltip="Modakkurichi" display="https://en.wikipedia.org/wiki/Modakkurichi" xr:uid="{2B56D3F6-2C6C-42DF-9ED3-787BA6E9C6F7}"/>
    <hyperlink ref="J104" r:id="rId289" tooltip="Erode district" display="https://en.wikipedia.org/wiki/Erode_district" xr:uid="{01B44D92-80C9-4E0E-BC67-BD7FD0918803}"/>
    <hyperlink ref="K104" r:id="rId290" tooltip="Erode Lok Sabha constituency" display="https://en.wikipedia.org/wiki/Erode_Lok_Sabha_constituency" xr:uid="{F0E8416D-C59A-40E5-95EE-158017713FCA}"/>
    <hyperlink ref="F105" r:id="rId291" tooltip="Dharapuram Assembly constituency" display="https://en.wikipedia.org/wiki/Dharapuram_Assembly_constituency" xr:uid="{16120CDC-8216-4235-AB0A-6B43345F99FF}"/>
    <hyperlink ref="J105" r:id="rId292" tooltip="Tiruppur district" display="https://en.wikipedia.org/wiki/Tiruppur_district" xr:uid="{10BE45E9-D423-4658-B374-FA2FB7F8E7A7}"/>
    <hyperlink ref="K105" r:id="rId293" tooltip="Erode Lok Sabha constituency" display="https://en.wikipedia.org/wiki/Erode_Lok_Sabha_constituency" xr:uid="{12DF7758-FE87-4D89-8DE3-25C342859C1C}"/>
    <hyperlink ref="F106" r:id="rId294" tooltip="Kangayam Assembly constituency" display="https://en.wikipedia.org/wiki/Kangayam_Assembly_constituency" xr:uid="{DDC19619-D9CE-4152-B73E-593209FA64BE}"/>
    <hyperlink ref="J106" r:id="rId295" tooltip="Tiruppur district" display="https://en.wikipedia.org/wiki/Tiruppur_district" xr:uid="{1CA2E37F-5378-4AA5-8237-1F7F7E1DB844}"/>
    <hyperlink ref="K106" r:id="rId296" tooltip="Erode Lok Sabha constituency" display="https://en.wikipedia.org/wiki/Erode_Lok_Sabha_constituency" xr:uid="{B7434BDC-EBB3-4B0D-8D52-C1348E6757F9}"/>
    <hyperlink ref="F107" r:id="rId297" tooltip="Perundurai Assembly constituency" display="https://en.wikipedia.org/wiki/Perundurai_Assembly_constituency" xr:uid="{D8C9F654-A31A-42EA-845F-722F9316E701}"/>
    <hyperlink ref="J107" r:id="rId298" tooltip="Tiruppur district" display="https://en.wikipedia.org/wiki/Tiruppur_district" xr:uid="{1E1D88BC-75B0-4312-B1BB-7900C0056378}"/>
    <hyperlink ref="K107" r:id="rId299" tooltip="Tiruppur Lok Sabha constituency" display="https://en.wikipedia.org/wiki/Tiruppur_Lok_Sabha_constituency" xr:uid="{1A74DDB7-3256-4B32-A0D3-C85CD5898695}"/>
    <hyperlink ref="F108" r:id="rId300" tooltip="Bhavani Assembly constituency" display="https://en.wikipedia.org/wiki/Bhavani_Assembly_constituency" xr:uid="{7963B893-0A0E-4752-874D-182AB731C34F}"/>
    <hyperlink ref="J108" r:id="rId301" tooltip="Tiruppur district" display="https://en.wikipedia.org/wiki/Tiruppur_district" xr:uid="{9EE72173-547F-4BA3-94A8-7179FCE55EE4}"/>
    <hyperlink ref="K108" r:id="rId302" tooltip="Tiruppur Lok Sabha constituency" display="https://en.wikipedia.org/wiki/Tiruppur_Lok_Sabha_constituency" xr:uid="{2B5ED783-05F4-4E02-8FD0-48D1264A452F}"/>
    <hyperlink ref="F109" r:id="rId303" tooltip="Anthiyur Assembly constituency" display="https://en.wikipedia.org/wiki/Anthiyur_Assembly_constituency" xr:uid="{27764FCA-4D5C-4498-96B5-6A70D21765E2}"/>
    <hyperlink ref="J109" r:id="rId304" tooltip="Tiruppur district" display="https://en.wikipedia.org/wiki/Tiruppur_district" xr:uid="{C4B52FFF-3544-49A0-A757-759E9BAE35F5}"/>
    <hyperlink ref="K109" r:id="rId305" tooltip="Tiruppur Lok Sabha constituency" display="https://en.wikipedia.org/wiki/Tiruppur_Lok_Sabha_constituency" xr:uid="{F3B98FAD-086B-4C16-BE94-A3B55755D377}"/>
    <hyperlink ref="F110" r:id="rId306" tooltip="Gobichettipalayam Assembly constituency" display="https://en.wikipedia.org/wiki/Gobichettipalayam_Assembly_constituency" xr:uid="{B4CDBE3E-2FA6-434B-A7E7-70420754D5D8}"/>
    <hyperlink ref="J110" r:id="rId307" tooltip="Tiruppur district" display="https://en.wikipedia.org/wiki/Tiruppur_district" xr:uid="{6742B63D-CCD6-4D10-B5D0-01E2B8F0B3FC}"/>
    <hyperlink ref="K110" r:id="rId308" tooltip="Tiruppur Lok Sabha constituency" display="https://en.wikipedia.org/wiki/Tiruppur_Lok_Sabha_constituency" xr:uid="{0E6A18DB-28C2-4CA2-B5D4-760C7CF671DD}"/>
    <hyperlink ref="F111" r:id="rId309" tooltip="Bhavanisagar Assembly constituency" display="https://en.wikipedia.org/wiki/Bhavanisagar_Assembly_constituency" xr:uid="{87F4B21F-0C4C-4E56-9EE2-F2D0686E64CF}"/>
    <hyperlink ref="J111" r:id="rId310" tooltip="Tiruppur district" display="https://en.wikipedia.org/wiki/Tiruppur_district" xr:uid="{9DE213BD-09A1-4143-B6B8-02221A6DE23C}"/>
    <hyperlink ref="K111" r:id="rId311" tooltip="Nilgiris Lok Sabha constituency" display="https://en.wikipedia.org/wiki/Nilgiris_Lok_Sabha_constituency" xr:uid="{ADA1CD60-871B-43F4-AEC6-1C08B6CA24DE}"/>
    <hyperlink ref="F112" r:id="rId312" tooltip="Udagamandalam Assembly constituency" display="https://en.wikipedia.org/wiki/Udagamandalam_Assembly_constituency" xr:uid="{27558CDF-667F-4ADF-8F14-D6BB923AF0C1}"/>
    <hyperlink ref="K112" r:id="rId313" tooltip="Nilgiris Lok Sabha constituency" display="https://en.wikipedia.org/wiki/Nilgiris_Lok_Sabha_constituency" xr:uid="{BE726B49-E569-496B-8732-163FB8AC2D93}"/>
    <hyperlink ref="F113" r:id="rId314" tooltip="Gudalur Assembly constituency" display="https://en.wikipedia.org/wiki/Gudalur_Assembly_constituency" xr:uid="{A4E75BCC-3A18-45D7-AA6D-B9CD50D4229C}"/>
    <hyperlink ref="K113" r:id="rId315" tooltip="Nilgiris Lok Sabha constituency" display="https://en.wikipedia.org/wiki/Nilgiris_Lok_Sabha_constituency" xr:uid="{AB8A020F-F8FF-4160-8315-5D46BBC8F673}"/>
    <hyperlink ref="F114" r:id="rId316" tooltip="Coonoor Assembly constituency" display="https://en.wikipedia.org/wiki/Coonoor_Assembly_constituency" xr:uid="{8F7D4B00-1C18-4AA0-AED6-EC1E62D8D082}"/>
    <hyperlink ref="K114" r:id="rId317" tooltip="Nilgiris Lok Sabha constituency" display="https://en.wikipedia.org/wiki/Nilgiris_Lok_Sabha_constituency" xr:uid="{18FBBD7F-1192-43D2-9AFF-5111F03493F1}"/>
    <hyperlink ref="J115" r:id="rId318" tooltip="Coimbatore district" display="https://en.wikipedia.org/wiki/Coimbatore_district" xr:uid="{B006ABE3-D93C-4322-B9D5-8AC975A74802}"/>
    <hyperlink ref="K115" r:id="rId319" tooltip="Nilgiris Lok Sabha constituency" display="https://en.wikipedia.org/wiki/Nilgiris_Lok_Sabha_constituency" xr:uid="{070BDE64-557A-4101-A53D-EB489D0C2880}"/>
    <hyperlink ref="F116" r:id="rId320" tooltip="Avanashi Assembly constituency" display="https://en.wikipedia.org/wiki/Avanashi_Assembly_constituency" xr:uid="{68311B59-B862-423B-8351-1454C92115B9}"/>
    <hyperlink ref="J116" r:id="rId321" tooltip="Tiruppur district" display="https://en.wikipedia.org/wiki/Tiruppur_district" xr:uid="{672917D1-EC3F-4800-8B49-5D13EF641D6B}"/>
    <hyperlink ref="K116" r:id="rId322" tooltip="Nilgiris Lok Sabha constituency" display="https://en.wikipedia.org/wiki/Nilgiris_Lok_Sabha_constituency" xr:uid="{73A78DE4-A1BB-4D8E-A0D0-15FB8A981F62}"/>
    <hyperlink ref="F117" r:id="rId323" tooltip="Tiruppur North Assembly constituency" display="https://en.wikipedia.org/wiki/Tiruppur_North_Assembly_constituency" xr:uid="{E446A427-CD09-4C9B-BA84-C7295FAB2D11}"/>
    <hyperlink ref="J117" r:id="rId324" tooltip="Tiruppur district" display="https://en.wikipedia.org/wiki/Tiruppur_district" xr:uid="{93FF51EA-412C-4A12-B16F-EEEFEFBB1498}"/>
    <hyperlink ref="K117" r:id="rId325" tooltip="Tiruppur Lok Sabha constituency" display="https://en.wikipedia.org/wiki/Tiruppur_Lok_Sabha_constituency" xr:uid="{4EA27CBE-F7D1-45B5-A226-06C03DCD4BF9}"/>
    <hyperlink ref="F118" r:id="rId326" tooltip="Tiruppur South Assembly constituency" display="https://en.wikipedia.org/wiki/Tiruppur_South_Assembly_constituency" xr:uid="{246C0E37-D40E-4F48-A710-E0E4DCFEC8F4}"/>
    <hyperlink ref="J118" r:id="rId327" tooltip="Tiruppur district" display="https://en.wikipedia.org/wiki/Tiruppur_district" xr:uid="{A78499E7-452F-4027-8E9C-1192A4E117B3}"/>
    <hyperlink ref="K118" r:id="rId328" tooltip="Tiruppur Lok Sabha constituency" display="https://en.wikipedia.org/wiki/Tiruppur_Lok_Sabha_constituency" xr:uid="{25E02F84-3C3E-42DD-B07F-CD9924FE57E1}"/>
    <hyperlink ref="F119" r:id="rId329" tooltip="Palladam Assembly constituency" display="https://en.wikipedia.org/wiki/Palladam_Assembly_constituency" xr:uid="{B991A40D-2EEF-4B7C-8EC0-B55285FD3CF2}"/>
    <hyperlink ref="J119" r:id="rId330" tooltip="Tiruppur district" display="https://en.wikipedia.org/wiki/Tiruppur_district" xr:uid="{47F458B3-7F2D-4B3A-BC2A-713A58229FC8}"/>
    <hyperlink ref="K119" r:id="rId331" tooltip="Coimbatore Lok Sabha constituency" display="https://en.wikipedia.org/wiki/Coimbatore_Lok_Sabha_constituency" xr:uid="{5A046C4F-6E14-41F2-A491-28A04A7BB8FC}"/>
    <hyperlink ref="F120" r:id="rId332" tooltip="Sulur Assembly constituency" display="https://en.wikipedia.org/wiki/Sulur_Assembly_constituency" xr:uid="{BA0DA800-9C10-4C34-B073-153CDD526FDE}"/>
    <hyperlink ref="J120" r:id="rId333" tooltip="Coimbatore district" display="https://en.wikipedia.org/wiki/Coimbatore_district" xr:uid="{708289D4-ACB2-43EA-8E9A-82FB79C5114A}"/>
    <hyperlink ref="K120" r:id="rId334" tooltip="Coimbatore Lok Sabha constituency" display="https://en.wikipedia.org/wiki/Coimbatore_Lok_Sabha_constituency" xr:uid="{1C4A2D52-EA12-4E5E-8212-5155F1740A51}"/>
    <hyperlink ref="F121" r:id="rId335" tooltip="Kaundampalayam" display="https://en.wikipedia.org/wiki/Kaundampalayam" xr:uid="{602E148F-7B01-4DBB-A3E3-C79E335B5ECE}"/>
    <hyperlink ref="J121" r:id="rId336" tooltip="Coimbatore district" display="https://en.wikipedia.org/wiki/Coimbatore_district" xr:uid="{D730BFAF-620C-4321-AE3D-53EFF0916390}"/>
    <hyperlink ref="K121" r:id="rId337" tooltip="Coimbatore Lok Sabha constituency" display="https://en.wikipedia.org/wiki/Coimbatore_Lok_Sabha_constituency" xr:uid="{B48FBEDD-ABED-471C-ABF3-EEC0E7A49CB6}"/>
    <hyperlink ref="F122" r:id="rId338" tooltip="Coimbatore North Assembly constituency" display="https://en.wikipedia.org/wiki/Coimbatore_North_Assembly_constituency" xr:uid="{35DCA694-A064-4333-8F43-985BF9D8B279}"/>
    <hyperlink ref="J122" r:id="rId339" tooltip="Coimbatore district" display="https://en.wikipedia.org/wiki/Coimbatore_district" xr:uid="{1BB38841-579A-470A-893A-9CF8135AD385}"/>
    <hyperlink ref="K122" r:id="rId340" tooltip="Coimbatore Lok Sabha constituency" display="https://en.wikipedia.org/wiki/Coimbatore_Lok_Sabha_constituency" xr:uid="{FC468808-9231-4786-A8A1-990C0183EB85}"/>
    <hyperlink ref="F123" r:id="rId341" tooltip="Thondamuthur Assembly constituency" display="https://en.wikipedia.org/wiki/Thondamuthur_Assembly_constituency" xr:uid="{9146BD6B-A160-4526-96B0-9A1B34914C42}"/>
    <hyperlink ref="J123" r:id="rId342" tooltip="Coimbatore district" display="https://en.wikipedia.org/wiki/Coimbatore_district" xr:uid="{42D5F9FE-3051-4043-AFCF-785CD15958E6}"/>
    <hyperlink ref="K123" r:id="rId343" tooltip="Pollachi Lok Sabha constituency" display="https://en.wikipedia.org/wiki/Pollachi_Lok_Sabha_constituency" xr:uid="{E8975605-E01F-4A8E-B383-4D7013905C2E}"/>
    <hyperlink ref="F124" r:id="rId344" tooltip="Coimbatore South Assembly constituency" display="https://en.wikipedia.org/wiki/Coimbatore_South_Assembly_constituency" xr:uid="{3AEEA60E-09C6-4D33-8E60-328C594F5A57}"/>
    <hyperlink ref="J124" r:id="rId345" tooltip="Coimbatore district" display="https://en.wikipedia.org/wiki/Coimbatore_district" xr:uid="{6A450D17-7174-4C72-88C9-6DA035C95B79}"/>
    <hyperlink ref="K124" r:id="rId346" tooltip="Coimbatore Lok Sabha constituency" display="https://en.wikipedia.org/wiki/Coimbatore_Lok_Sabha_constituency" xr:uid="{B96064FE-DF77-4016-96E4-4543F4B6C572}"/>
    <hyperlink ref="F125" r:id="rId347" tooltip="Singanallur Assembly constituency" display="https://en.wikipedia.org/wiki/Singanallur_Assembly_constituency" xr:uid="{0033278E-FAD8-4978-9FAC-929F5DCBD476}"/>
    <hyperlink ref="J125" r:id="rId348" tooltip="Coimbatore district" display="https://en.wikipedia.org/wiki/Coimbatore_district" xr:uid="{DE1BE25D-A8D4-4E2E-A874-8C96ECD79EED}"/>
    <hyperlink ref="K125" r:id="rId349" tooltip="Coimbatore Lok Sabha constituency" display="https://en.wikipedia.org/wiki/Coimbatore_Lok_Sabha_constituency" xr:uid="{FFD0B7A4-C66E-4199-9442-3EA826597DD0}"/>
    <hyperlink ref="F126" r:id="rId350" tooltip="Kinathukadavu Assembly constituency" display="https://en.wikipedia.org/wiki/Kinathukadavu_Assembly_constituency" xr:uid="{9B691D89-C598-433A-A95A-E126D902C97A}"/>
    <hyperlink ref="J126" r:id="rId351" tooltip="Coimbatore district" display="https://en.wikipedia.org/wiki/Coimbatore_district" xr:uid="{39F799B6-B2C9-4707-AD90-0E0239DADE19}"/>
    <hyperlink ref="K126" r:id="rId352" tooltip="Pollachi Lok Sabha constituency" display="https://en.wikipedia.org/wiki/Pollachi_Lok_Sabha_constituency" xr:uid="{5671CD16-7B42-4CA1-A362-798E4F528E63}"/>
    <hyperlink ref="F127" r:id="rId353" tooltip="Pollachi Assembly constituency" display="https://en.wikipedia.org/wiki/Pollachi_Assembly_constituency" xr:uid="{EE7BCA0F-F030-42F2-8696-243CF5F9C9DA}"/>
    <hyperlink ref="J127" r:id="rId354" tooltip="Coimbatore district" display="https://en.wikipedia.org/wiki/Coimbatore_district" xr:uid="{E3BA035E-4275-47DD-AE58-0D7B3F8BA317}"/>
    <hyperlink ref="K127" r:id="rId355" tooltip="Pollachi Lok Sabha constituency" display="https://en.wikipedia.org/wiki/Pollachi_Lok_Sabha_constituency" xr:uid="{03599462-959F-44BE-9750-0478CA72B3FE}"/>
    <hyperlink ref="F128" r:id="rId356" tooltip="Valparai Assembly constituency" display="https://en.wikipedia.org/wiki/Valparai_Assembly_constituency" xr:uid="{B190D567-8274-4D69-8C84-AFE847F532D5}"/>
    <hyperlink ref="J128" r:id="rId357" tooltip="Coimbatore district" display="https://en.wikipedia.org/wiki/Coimbatore_district" xr:uid="{CA143ECE-3C35-4CDD-A444-AC4D307E7F86}"/>
    <hyperlink ref="K128" r:id="rId358" tooltip="Pollachi Lok Sabha constituency" display="https://en.wikipedia.org/wiki/Pollachi_Lok_Sabha_constituency" xr:uid="{353750E1-C28E-43F5-A7DD-7C13316F3A1E}"/>
    <hyperlink ref="F129" r:id="rId359" tooltip="Udumalaipettai Assembly constituency" display="https://en.wikipedia.org/wiki/Udumalaipettai_Assembly_constituency" xr:uid="{B63D22F0-9E6D-4670-A041-8B9EBD20B492}"/>
    <hyperlink ref="J129" r:id="rId360" tooltip="Tiruppur district" display="https://en.wikipedia.org/wiki/Tiruppur_district" xr:uid="{AFDA3112-4A04-442D-A174-FD00F66CB908}"/>
    <hyperlink ref="K129" r:id="rId361" tooltip="Pollachi Lok Sabha constituency" display="https://en.wikipedia.org/wiki/Pollachi_Lok_Sabha_constituency" xr:uid="{0F7C2648-8B9F-4AE0-9A06-79363699B52B}"/>
    <hyperlink ref="F130" r:id="rId362" tooltip="Madathukulam Assembly constituency" display="https://en.wikipedia.org/wiki/Madathukulam_Assembly_constituency" xr:uid="{0FB4BB1C-4682-473B-9D64-3617D6951CC9}"/>
    <hyperlink ref="J130" r:id="rId363" tooltip="Tiruppur district" display="https://en.wikipedia.org/wiki/Tiruppur_district" xr:uid="{180D8CAC-317F-4FC2-9232-076AC106DA6A}"/>
    <hyperlink ref="K130" r:id="rId364" tooltip="Pollachi Lok Sabha constituency" display="https://en.wikipedia.org/wiki/Pollachi_Lok_Sabha_constituency" xr:uid="{B475773B-448F-4EC4-B12F-A7B7BFD57498}"/>
    <hyperlink ref="F131" r:id="rId365" tooltip="Palani Assembly constituency" display="https://en.wikipedia.org/wiki/Palani_Assembly_constituency" xr:uid="{03F2C1A3-C7F0-4D1F-A629-67ABD36A2998}"/>
    <hyperlink ref="J131" r:id="rId366" tooltip="Dindigul district" display="https://en.wikipedia.org/wiki/Dindigul_district" xr:uid="{97801DA3-0184-4410-B409-6410F41A7071}"/>
    <hyperlink ref="K131" r:id="rId367" tooltip="Dindigul Lok Sabha constituency" display="https://en.wikipedia.org/wiki/Dindigul_Lok_Sabha_constituency" xr:uid="{8B653D59-674E-4133-A6B6-ED2C01EA986B}"/>
    <hyperlink ref="F132" r:id="rId368" tooltip="Oddanchatram Assembly constituency" display="https://en.wikipedia.org/wiki/Oddanchatram_Assembly_constituency" xr:uid="{D4DAA5A1-9214-4BD9-8DCE-EE13D509A6B5}"/>
    <hyperlink ref="J132" r:id="rId369" tooltip="Dindigul district" display="https://en.wikipedia.org/wiki/Dindigul_district" xr:uid="{DAD6AA6B-DA2A-4BBC-AFCC-D09C9ADFCE3B}"/>
    <hyperlink ref="K132" r:id="rId370" tooltip="Dindigul Lok Sabha constituency" display="https://en.wikipedia.org/wiki/Dindigul_Lok_Sabha_constituency" xr:uid="{1AC105AD-CDCE-4667-9508-0A578F73BEFA}"/>
    <hyperlink ref="F133" r:id="rId371" tooltip="Athoor Assembly constituency" display="https://en.wikipedia.org/wiki/Athoor_Assembly_constituency" xr:uid="{4FE791CE-F549-4EFA-95A0-3FAFE3B4A522}"/>
    <hyperlink ref="J133" r:id="rId372" tooltip="Dindigul district" display="https://en.wikipedia.org/wiki/Dindigul_district" xr:uid="{D9D474CC-1AE6-4A0C-AC19-8C1BE0FE1850}"/>
    <hyperlink ref="K133" r:id="rId373" tooltip="Dindigul Lok Sabha constituency" display="https://en.wikipedia.org/wiki/Dindigul_Lok_Sabha_constituency" xr:uid="{85856257-ECE1-4518-BD1A-634E3F67AE9C}"/>
    <hyperlink ref="J134" r:id="rId374" tooltip="Dindigul district" display="https://en.wikipedia.org/wiki/Dindigul_district" xr:uid="{38699D24-0A39-43DD-98A6-3FFAD046E38F}"/>
    <hyperlink ref="K134" r:id="rId375" tooltip="Dindigul Lok Sabha constituency" display="https://en.wikipedia.org/wiki/Dindigul_Lok_Sabha_constituency" xr:uid="{71A9CC14-E454-4CF6-B409-7C3DC6153F58}"/>
    <hyperlink ref="F135" r:id="rId376" tooltip="Natham Assembly constituency" display="https://en.wikipedia.org/wiki/Natham_Assembly_constituency" xr:uid="{A488B573-ECF9-4CAC-AFF4-C9C1535AFBEC}"/>
    <hyperlink ref="J135" r:id="rId377" tooltip="Dindigul district" display="https://en.wikipedia.org/wiki/Dindigul_district" xr:uid="{010CB3EB-5CF2-4CA6-B212-0D906E64F85C}"/>
    <hyperlink ref="K135" r:id="rId378" tooltip="Dindigul Lok Sabha constituency" display="https://en.wikipedia.org/wiki/Dindigul_Lok_Sabha_constituency" xr:uid="{03E12E04-F596-4A5D-AB50-1334930EBBCB}"/>
    <hyperlink ref="F136" r:id="rId379" tooltip="Dindigul Assembly constituency" display="https://en.wikipedia.org/wiki/Dindigul_Assembly_constituency" xr:uid="{29CBA0AC-C1CA-41AC-96CA-BE954E15247C}"/>
    <hyperlink ref="J136" r:id="rId380" tooltip="Dindigul district" display="https://en.wikipedia.org/wiki/Dindigul_district" xr:uid="{2D7EC04F-F856-4727-BD9B-2762C5EC91A4}"/>
    <hyperlink ref="K136" r:id="rId381" tooltip="Dindigul Lok Sabha constituency" display="https://en.wikipedia.org/wiki/Dindigul_Lok_Sabha_constituency" xr:uid="{F9F116CE-BA83-421C-ABD0-15CAE47ECD81}"/>
    <hyperlink ref="F137" r:id="rId382" tooltip="Vedasandur Assembly constituency" display="https://en.wikipedia.org/wiki/Vedasandur_Assembly_constituency" xr:uid="{512EEF5F-BBC7-40AC-96EF-336470E4C2C9}"/>
    <hyperlink ref="J137" r:id="rId383" tooltip="Dindigul district" display="https://en.wikipedia.org/wiki/Dindigul_district" xr:uid="{BE7044F5-E0ED-4273-A9B7-40E1B0DD2264}"/>
    <hyperlink ref="K137" r:id="rId384" tooltip="Karur Lok Sabha constituency" display="https://en.wikipedia.org/wiki/Karur_Lok_Sabha_constituency" xr:uid="{ED3A8E59-109E-426A-8D47-4F81CD71348F}"/>
    <hyperlink ref="F138" r:id="rId385" tooltip="Aravakurichi Assembly constituency" display="https://en.wikipedia.org/wiki/Aravakurichi_Assembly_constituency" xr:uid="{D6A28761-C0F7-4F37-8429-3F8641FB812C}"/>
    <hyperlink ref="J138" r:id="rId386" tooltip="Karur district" display="https://en.wikipedia.org/wiki/Karur_district" xr:uid="{21211350-9514-44ED-BDD7-A96444139F1C}"/>
    <hyperlink ref="K138" r:id="rId387" tooltip="Karur Lok Sabha constituency" display="https://en.wikipedia.org/wiki/Karur_Lok_Sabha_constituency" xr:uid="{2F4BE952-E63E-4410-BD35-0AF97973E135}"/>
    <hyperlink ref="F139" r:id="rId388" tooltip="Karur Assembly constituency" display="https://en.wikipedia.org/wiki/Karur_Assembly_constituency" xr:uid="{E0D97331-35DA-4C5B-BCF8-0215E6C5A2D1}"/>
    <hyperlink ref="J139" r:id="rId389" tooltip="Karur district" display="https://en.wikipedia.org/wiki/Karur_district" xr:uid="{6E19EB39-845E-4D43-ABE2-44E505615DCE}"/>
    <hyperlink ref="K139" r:id="rId390" tooltip="Karur Lok Sabha constituency" display="https://en.wikipedia.org/wiki/Karur_Lok_Sabha_constituency" xr:uid="{BBB8AFE4-16D7-439C-8591-2729528B1522}"/>
    <hyperlink ref="F140" r:id="rId391" tooltip="Krishnarayapuram Assembly constituency" display="https://en.wikipedia.org/wiki/Krishnarayapuram_Assembly_constituency" xr:uid="{1D35CE21-FE24-4CBC-B3A9-34C3399FAF7F}"/>
    <hyperlink ref="J140" r:id="rId392" tooltip="Karur district" display="https://en.wikipedia.org/wiki/Karur_district" xr:uid="{6BC796A8-7301-4758-B4AA-413E8FAD43D1}"/>
    <hyperlink ref="K140" r:id="rId393" tooltip="Karur Lok Sabha constituency" display="https://en.wikipedia.org/wiki/Karur_Lok_Sabha_constituency" xr:uid="{CF2151A3-40C6-43DE-A46A-74A4BC7E1600}"/>
    <hyperlink ref="F141" r:id="rId394" tooltip="Kulithalai Assembly constituency" display="https://en.wikipedia.org/wiki/Kulithalai_Assembly_constituency" xr:uid="{9D228225-FA4B-4BC6-92D4-7029FF4F45CB}"/>
    <hyperlink ref="J141" r:id="rId395" tooltip="Karur district" display="https://en.wikipedia.org/wiki/Karur_district" xr:uid="{DCE25431-1164-4E04-BEBF-5B267C309021}"/>
    <hyperlink ref="K141" r:id="rId396" tooltip="Perambalur Lok Sabha constituency" display="https://en.wikipedia.org/wiki/Perambalur_Lok_Sabha_constituency" xr:uid="{7E5FC7F3-B00E-4011-8D08-E3FA923209F2}"/>
    <hyperlink ref="J142" r:id="rId397" tooltip="Tiruchirappalli district" display="https://en.wikipedia.org/wiki/Tiruchirappalli_district" xr:uid="{FEB011C5-C0AD-416F-BA19-23C87DF8CC5F}"/>
    <hyperlink ref="K142" r:id="rId398" tooltip="Karur Lok Sabha constituency" display="https://en.wikipedia.org/wiki/Karur_Lok_Sabha_constituency" xr:uid="{01CA0354-7EB9-4697-BFD6-551C0FE0732C}"/>
    <hyperlink ref="F143" r:id="rId399" tooltip="Srirangam Assembly constituency" display="https://en.wikipedia.org/wiki/Srirangam_Assembly_constituency" xr:uid="{89343568-70B8-49D0-9817-DFFD0EDC6470}"/>
    <hyperlink ref="J143" r:id="rId400" tooltip="Tiruchirappalli district" display="https://en.wikipedia.org/wiki/Tiruchirappalli_district" xr:uid="{FFD31F0D-EEBA-4ECF-8DF0-586FE3A79D4F}"/>
    <hyperlink ref="K143" r:id="rId401" tooltip="Tiruchirappalli Lok Sabha constituency" display="https://en.wikipedia.org/wiki/Tiruchirappalli_Lok_Sabha_constituency" xr:uid="{5A9E16F5-90A7-4442-AA18-00DC715970DE}"/>
    <hyperlink ref="F144" r:id="rId402" tooltip="Tiruchirappalli West Assembly constituency" display="https://en.wikipedia.org/wiki/Tiruchirappalli_West_Assembly_constituency" xr:uid="{891EA81D-2681-4107-A128-99E52C1D76FB}"/>
    <hyperlink ref="J144" r:id="rId403" tooltip="Tiruchirappalli district" display="https://en.wikipedia.org/wiki/Tiruchirappalli_district" xr:uid="{9EFEEF1A-42C7-4319-914A-B427F3214F84}"/>
    <hyperlink ref="K144" r:id="rId404" tooltip="Tiruchirappalli Lok Sabha constituency" display="https://en.wikipedia.org/wiki/Tiruchirappalli_Lok_Sabha_constituency" xr:uid="{401EF0A3-5ED9-49A6-BDFA-745EB164E7B6}"/>
    <hyperlink ref="F145" r:id="rId405" tooltip="Tiruchirappalli East Assembly constituency" display="https://en.wikipedia.org/wiki/Tiruchirappalli_East_Assembly_constituency" xr:uid="{E9D6E078-28CB-4C1D-8E53-5DEA1829A9EF}"/>
    <hyperlink ref="J145" r:id="rId406" tooltip="Tiruchirappalli district" display="https://en.wikipedia.org/wiki/Tiruchirappalli_district" xr:uid="{898F5AD3-383E-46E8-9C68-EF5C55DA4BD5}"/>
    <hyperlink ref="K145" r:id="rId407" tooltip="Tiruchirappalli Lok Sabha constituency" display="https://en.wikipedia.org/wiki/Tiruchirappalli_Lok_Sabha_constituency" xr:uid="{1407E192-5B60-4C0C-A494-B78A539B14B8}"/>
    <hyperlink ref="F146" r:id="rId408" tooltip="Thiruverumbur Assembly constituency" display="https://en.wikipedia.org/wiki/Thiruverumbur_Assembly_constituency" xr:uid="{F1020F6C-911E-44F7-9955-F4A448BE94C6}"/>
    <hyperlink ref="J146" r:id="rId409" tooltip="Tiruchirappalli district" display="https://en.wikipedia.org/wiki/Tiruchirappalli_district" xr:uid="{8EC62230-C853-4869-A6C8-60EB25B58445}"/>
    <hyperlink ref="K146" r:id="rId410" tooltip="Tiruchirappalli Lok Sabha constituency" display="https://en.wikipedia.org/wiki/Tiruchirappalli_Lok_Sabha_constituency" xr:uid="{45A7C824-9AF1-4143-9BAE-011378F73B5F}"/>
    <hyperlink ref="F147" r:id="rId411" tooltip="Lalgudi Assembly constituency" display="https://en.wikipedia.org/wiki/Lalgudi_Assembly_constituency" xr:uid="{4E9CFD55-0D26-4849-8AD9-619E4A6227C7}"/>
    <hyperlink ref="J147" r:id="rId412" tooltip="Tiruchirappalli district" display="https://en.wikipedia.org/wiki/Tiruchirappalli_district" xr:uid="{4618A13E-1F78-4DDF-B7BB-0E01B51E7D11}"/>
    <hyperlink ref="K147" r:id="rId413" tooltip="Perambalur Lok Sabha constituency" display="https://en.wikipedia.org/wiki/Perambalur_Lok_Sabha_constituency" xr:uid="{38FC81FA-D87E-4C76-8383-65D7FF9D7BE8}"/>
    <hyperlink ref="F148" r:id="rId414" tooltip="Manachanallur Assembly constituency" display="https://en.wikipedia.org/wiki/Manachanallur_Assembly_constituency" xr:uid="{FC8058A6-C1B4-4EEA-A8AE-C0FCB8C2C8B3}"/>
    <hyperlink ref="J148" r:id="rId415" tooltip="Tiruchirappalli district" display="https://en.wikipedia.org/wiki/Tiruchirappalli_district" xr:uid="{C2BC25EA-6B11-45EB-8971-4F7DF89C1D37}"/>
    <hyperlink ref="K148" r:id="rId416" tooltip="Perambalur Lok Sabha constituency" display="https://en.wikipedia.org/wiki/Perambalur_Lok_Sabha_constituency" xr:uid="{C0322577-94F9-409B-9423-12032827494D}"/>
    <hyperlink ref="F149" r:id="rId417" tooltip="Musiri Assembly constituency" display="https://en.wikipedia.org/wiki/Musiri_Assembly_constituency" xr:uid="{934C5417-6CEF-4EB5-9C9F-C3E118CD8278}"/>
    <hyperlink ref="J149" r:id="rId418" tooltip="Tiruchirappalli district" display="https://en.wikipedia.org/wiki/Tiruchirappalli_district" xr:uid="{04153FE1-220A-4863-B2BE-2D701C47FEA0}"/>
    <hyperlink ref="K149" r:id="rId419" tooltip="Perambalur Lok Sabha constituency" display="https://en.wikipedia.org/wiki/Perambalur_Lok_Sabha_constituency" xr:uid="{E4A8AF2B-685F-4F90-81E9-40557BA53120}"/>
    <hyperlink ref="F150" r:id="rId420" tooltip="Thuraiyur Assembly constituency" display="https://en.wikipedia.org/wiki/Thuraiyur_Assembly_constituency" xr:uid="{8CDD7D86-EFD6-49B6-900B-12EEF881E1BA}"/>
    <hyperlink ref="J150" r:id="rId421" tooltip="Tiruchirappalli district" display="https://en.wikipedia.org/wiki/Tiruchirappalli_district" xr:uid="{D1B8D498-6B94-4AF9-BE7A-0417A570447B}"/>
    <hyperlink ref="K150" r:id="rId422" tooltip="Perambalur Lok Sabha constituency" display="https://en.wikipedia.org/wiki/Perambalur_Lok_Sabha_constituency" xr:uid="{3476D308-CAC7-4295-AF00-851B2F375EBA}"/>
    <hyperlink ref="F151" r:id="rId423" tooltip="Perambalur Assembly constituency" display="https://en.wikipedia.org/wiki/Perambalur_Assembly_constituency" xr:uid="{19BBED93-8F70-409E-A487-988A9A97A0E5}"/>
    <hyperlink ref="J151" r:id="rId424" tooltip="Perambalur district" display="https://en.wikipedia.org/wiki/Perambalur_district" xr:uid="{0F7D1BDE-4057-42E3-9020-22EB9AE0392B}"/>
    <hyperlink ref="K151" r:id="rId425" tooltip="Perambalur Lok Sabha constituency" display="https://en.wikipedia.org/wiki/Perambalur_Lok_Sabha_constituency" xr:uid="{D63AE9CB-01A4-4B11-8285-8EAB04957A0C}"/>
    <hyperlink ref="F152" r:id="rId426" tooltip="Kunnam Assembly constituency" display="https://en.wikipedia.org/wiki/Kunnam_Assembly_constituency" xr:uid="{34C440E0-F3BD-4337-8BED-F3BF87189353}"/>
    <hyperlink ref="J152" r:id="rId427" tooltip="Perambalur district" display="https://en.wikipedia.org/wiki/Perambalur_district" xr:uid="{86CA1C27-611B-408B-99A6-5101B08635F5}"/>
    <hyperlink ref="K152" r:id="rId428" tooltip="Chidambaram Lok Sabha constituency" display="https://en.wikipedia.org/wiki/Chidambaram_Lok_Sabha_constituency" xr:uid="{A37BD670-A1C7-43F1-BA77-BA7B500403CF}"/>
    <hyperlink ref="F153" r:id="rId429" tooltip="Ariyalur Assembly constituency" display="https://en.wikipedia.org/wiki/Ariyalur_Assembly_constituency" xr:uid="{662061EA-196D-4B91-A6C5-802E67F151E8}"/>
    <hyperlink ref="J153" r:id="rId430" tooltip="Ariyalur district" display="https://en.wikipedia.org/wiki/Ariyalur_district" xr:uid="{6A512C8E-4B43-4EB2-9139-2AE3D32C2344}"/>
    <hyperlink ref="K153" r:id="rId431" tooltip="Chidambaram Lok Sabha constituency" display="https://en.wikipedia.org/wiki/Chidambaram_Lok_Sabha_constituency" xr:uid="{D3DE05BF-7DEF-472A-825D-78354CCDC1F4}"/>
    <hyperlink ref="F154" r:id="rId432" tooltip="Jayankondam Assembly constituency" display="https://en.wikipedia.org/wiki/Jayankondam_Assembly_constituency" xr:uid="{B8A32877-C51C-4D0F-8BEB-99240D912AE4}"/>
    <hyperlink ref="J154" r:id="rId433" tooltip="Ariyalur district" display="https://en.wikipedia.org/wiki/Ariyalur_district" xr:uid="{2291C328-6149-4758-9D72-4998F93A37C1}"/>
    <hyperlink ref="K154" r:id="rId434" tooltip="Chidambaram Lok Sabha constituency" display="https://en.wikipedia.org/wiki/Chidambaram_Lok_Sabha_constituency" xr:uid="{137CADE6-2639-4E3E-96C3-2441E51F5AD5}"/>
    <hyperlink ref="J155" r:id="rId435" tooltip="Cuddalore district" display="https://en.wikipedia.org/wiki/Cuddalore_district" xr:uid="{A48BA8D5-AB27-47E6-A703-B027B46323F1}"/>
    <hyperlink ref="K155" r:id="rId436" tooltip="Cuddalore Lok Sabha constituency" display="https://en.wikipedia.org/wiki/Cuddalore_Lok_Sabha_constituency" xr:uid="{10F486BB-52B0-41C4-AEC0-836CD57FC21D}"/>
    <hyperlink ref="J156" r:id="rId437" tooltip="Cuddalore district" display="https://en.wikipedia.org/wiki/Cuddalore_district" xr:uid="{CE446890-E620-4B55-ACB3-9ADD9A1D125B}"/>
    <hyperlink ref="K156" r:id="rId438" tooltip="Cuddalore Lok Sabha constituency" display="https://en.wikipedia.org/wiki/Cuddalore_Lok_Sabha_constituency" xr:uid="{9E226359-CADB-478B-9ABA-71CD283BD2CE}"/>
    <hyperlink ref="F157" r:id="rId439" tooltip="Neyveli Assembly constituency" display="https://en.wikipedia.org/wiki/Neyveli_Assembly_constituency" xr:uid="{A50348DE-569A-40C5-9A2A-D7634FFC2B0F}"/>
    <hyperlink ref="J157" r:id="rId440" tooltip="Cuddalore district" display="https://en.wikipedia.org/wiki/Cuddalore_district" xr:uid="{E6ABE11E-A3EB-46A0-AD33-7B00BCEE2E61}"/>
    <hyperlink ref="K157" r:id="rId441" tooltip="Cuddalore Lok Sabha constituency" display="https://en.wikipedia.org/wiki/Cuddalore_Lok_Sabha_constituency" xr:uid="{785CF9A0-34E1-4670-9F7C-C944588F43F6}"/>
    <hyperlink ref="F158" r:id="rId442" tooltip="Panruti Assembly constituency" display="https://en.wikipedia.org/wiki/Panruti_Assembly_constituency" xr:uid="{145E34D8-5010-4E12-A8A5-A61480686173}"/>
    <hyperlink ref="J158" r:id="rId443" tooltip="Cuddalore district" display="https://en.wikipedia.org/wiki/Cuddalore_district" xr:uid="{1CE6A172-7877-473A-A6B8-085689AD046A}"/>
    <hyperlink ref="K158" r:id="rId444" tooltip="Cuddalore Lok Sabha constituency" display="https://en.wikipedia.org/wiki/Cuddalore_Lok_Sabha_constituency" xr:uid="{57B0503B-118F-495E-BB60-FA0298A718CB}"/>
    <hyperlink ref="F159" r:id="rId445" tooltip="Cuddalore Assembly constituency" display="https://en.wikipedia.org/wiki/Cuddalore_Assembly_constituency" xr:uid="{95C8ED9C-C4C3-4EE3-AB06-173020666FEA}"/>
    <hyperlink ref="J159" r:id="rId446" tooltip="Cuddalore district" display="https://en.wikipedia.org/wiki/Cuddalore_district" xr:uid="{56BE187B-6C45-45FF-9A11-4840A8FCA912}"/>
    <hyperlink ref="K159" r:id="rId447" tooltip="Cuddalore Lok Sabha constituency" display="https://en.wikipedia.org/wiki/Cuddalore_Lok_Sabha_constituency" xr:uid="{0A97FCD9-25F4-4B65-AC15-4F34FF70DCE7}"/>
    <hyperlink ref="F160" r:id="rId448" tooltip="Kurinjipadi Assembly constituency" display="https://en.wikipedia.org/wiki/Kurinjipadi_Assembly_constituency" xr:uid="{9A4A5320-8136-4427-88BC-2713EA6564DC}"/>
    <hyperlink ref="J160" r:id="rId449" tooltip="Cuddalore district" display="https://en.wikipedia.org/wiki/Cuddalore_district" xr:uid="{D443C7BC-3EFC-4C4E-9193-04A80623D2D0}"/>
    <hyperlink ref="K160" r:id="rId450" tooltip="Cuddalore Lok Sabha constituency" display="https://en.wikipedia.org/wiki/Cuddalore_Lok_Sabha_constituency" xr:uid="{0B822102-D8ED-4BD1-ACC7-5C916E8D1943}"/>
    <hyperlink ref="F161" r:id="rId451" tooltip="Bhuvanagiri Assembly constituency" display="https://en.wikipedia.org/wiki/Bhuvanagiri_Assembly_constituency" xr:uid="{400B6BE2-7FA0-4322-BA54-FDF12ADB6FBD}"/>
    <hyperlink ref="J161" r:id="rId452" tooltip="Cuddalore district" display="https://en.wikipedia.org/wiki/Cuddalore_district" xr:uid="{32EBF037-5191-4109-BEAD-E43031E8D828}"/>
    <hyperlink ref="K161" r:id="rId453" tooltip="Chidambaram Lok Sabha constituency" display="https://en.wikipedia.org/wiki/Chidambaram_Lok_Sabha_constituency" xr:uid="{B22D3FBE-A8FD-4BB3-BDD6-5D73339A4201}"/>
    <hyperlink ref="F162" r:id="rId454" tooltip="Chidambaram Assembly constituency" display="https://en.wikipedia.org/wiki/Chidambaram_Assembly_constituency" xr:uid="{D7174DC5-8FC6-43D4-A417-BBF6AA1B992F}"/>
    <hyperlink ref="J162" r:id="rId455" tooltip="Cuddalore district" display="https://en.wikipedia.org/wiki/Cuddalore_district" xr:uid="{BDFE7FDB-1920-4CC0-8CA3-AF03F05F02B8}"/>
    <hyperlink ref="K162" r:id="rId456" tooltip="Chidambaram Lok Sabha constituency" display="https://en.wikipedia.org/wiki/Chidambaram_Lok_Sabha_constituency" xr:uid="{2296D254-E4DE-44EF-A451-7E4677ED7F51}"/>
    <hyperlink ref="F163" r:id="rId457" tooltip="Kattumannarkoil Assembly constituency" display="https://en.wikipedia.org/wiki/Kattumannarkoil_Assembly_constituency" xr:uid="{127ADD76-1AE6-434D-9352-052C43675DF7}"/>
    <hyperlink ref="J163" r:id="rId458" tooltip="Cuddalore district" display="https://en.wikipedia.org/wiki/Cuddalore_district" xr:uid="{0B9FDD95-83E5-47C7-A9FE-1A82B65FD247}"/>
    <hyperlink ref="K163" r:id="rId459" tooltip="Chidambaram Lok Sabha constituency" display="https://en.wikipedia.org/wiki/Chidambaram_Lok_Sabha_constituency" xr:uid="{A4DF6705-1B71-4856-8940-2C3C126988AC}"/>
    <hyperlink ref="F164" r:id="rId460" tooltip="Sirkazhi Assembly constituency" display="https://en.wikipedia.org/wiki/Sirkazhi_Assembly_constituency" xr:uid="{CE3B9754-B85D-4C8D-B473-7D132EF76C9E}"/>
    <hyperlink ref="J164" r:id="rId461" tooltip="Mayiladuthurai district" display="https://en.wikipedia.org/wiki/Mayiladuthurai_district" xr:uid="{6317C92C-F46B-4508-AEA6-BE44E2E373A6}"/>
    <hyperlink ref="K164" r:id="rId462" tooltip="Mayiladuthurai Lok Sabha constituency" display="https://en.wikipedia.org/wiki/Mayiladuthurai_Lok_Sabha_constituency" xr:uid="{54C24DB9-F1FE-4838-B660-0C5D3423BB32}"/>
    <hyperlink ref="F165" r:id="rId463" tooltip="Mayiladuthurai Assembly constituency" display="https://en.wikipedia.org/wiki/Mayiladuthurai_Assembly_constituency" xr:uid="{B5D85657-A9DC-46F5-B154-B1337DF61076}"/>
    <hyperlink ref="J165" r:id="rId464" tooltip="Mayiladuthurai district" display="https://en.wikipedia.org/wiki/Mayiladuthurai_district" xr:uid="{1A897660-D92F-49AA-9A86-09D257E6BD23}"/>
    <hyperlink ref="K165" r:id="rId465" tooltip="Mayiladuthurai Lok Sabha constituency" display="https://en.wikipedia.org/wiki/Mayiladuthurai_Lok_Sabha_constituency" xr:uid="{D06FDD87-5072-4E08-919F-07A48DC2BC64}"/>
    <hyperlink ref="F166" r:id="rId466" tooltip="Poompuhar Assembly constituency" display="https://en.wikipedia.org/wiki/Poompuhar_Assembly_constituency" xr:uid="{3B374359-7811-438B-99FE-A077118DB1D7}"/>
    <hyperlink ref="J166" r:id="rId467" tooltip="Mayiladuthurai district" display="https://en.wikipedia.org/wiki/Mayiladuthurai_district" xr:uid="{BF036E60-2B87-46D8-B76E-E4028B39DCCC}"/>
    <hyperlink ref="K166" r:id="rId468" tooltip="Mayiladuthurai Lok Sabha constituency" display="https://en.wikipedia.org/wiki/Mayiladuthurai_Lok_Sabha_constituency" xr:uid="{AA9DFBA0-594D-4C35-94F6-DE0D1A0905D6}"/>
    <hyperlink ref="F167" r:id="rId469" tooltip="Nagapattinam Assembly constituency" display="https://en.wikipedia.org/wiki/Nagapattinam_Assembly_constituency" xr:uid="{93FD4291-161A-4C01-96E1-F8486B85A7C5}"/>
    <hyperlink ref="J167" r:id="rId470" tooltip="Nagapattinam district" display="https://en.wikipedia.org/wiki/Nagapattinam_district" xr:uid="{53048510-A492-4BA3-8A31-CB60169B8785}"/>
    <hyperlink ref="K167" r:id="rId471" tooltip="Nagapattinam Lok Sabha constituency" display="https://en.wikipedia.org/wiki/Nagapattinam_Lok_Sabha_constituency" xr:uid="{C6E5CD34-9545-4321-A820-407DECBB7C6F}"/>
    <hyperlink ref="F168" r:id="rId472" tooltip="Kilvelur Assembly constituency" display="https://en.wikipedia.org/wiki/Kilvelur_Assembly_constituency" xr:uid="{F986149B-5238-42AA-98D9-8B742F285EA3}"/>
    <hyperlink ref="J168" r:id="rId473" tooltip="Nagapattinam district" display="https://en.wikipedia.org/wiki/Nagapattinam_district" xr:uid="{B7A8A835-D92F-4461-B0AE-F900DD9077B9}"/>
    <hyperlink ref="K168" r:id="rId474" tooltip="Nagapattinam Lok Sabha constituency" display="https://en.wikipedia.org/wiki/Nagapattinam_Lok_Sabha_constituency" xr:uid="{C8D1962E-2A28-48EC-83B4-E06CFBD8DAF4}"/>
    <hyperlink ref="F169" r:id="rId475" tooltip="Vedaranyam Assembly constituency" display="https://en.wikipedia.org/wiki/Vedaranyam_Assembly_constituency" xr:uid="{B45A5EEC-D270-479F-A852-A3004E5D7FAD}"/>
    <hyperlink ref="J169" r:id="rId476" tooltip="Nagapattinam district" display="https://en.wikipedia.org/wiki/Nagapattinam_district" xr:uid="{BD8ED1E5-0F4F-41F5-A76A-40566D66D5B8}"/>
    <hyperlink ref="K169" r:id="rId477" tooltip="Nagapattinam Lok Sabha constituency" display="https://en.wikipedia.org/wiki/Nagapattinam_Lok_Sabha_constituency" xr:uid="{97E22F0D-1589-42D2-88A9-53840C9C3497}"/>
    <hyperlink ref="F170" r:id="rId478" tooltip="Thiruthuraipoondi Assembly constituency" display="https://en.wikipedia.org/wiki/Thiruthuraipoondi_Assembly_constituency" xr:uid="{957EBCB2-6622-4EF8-8910-ADAF9FDD9600}"/>
    <hyperlink ref="J170" r:id="rId479" tooltip="Tiruvarur district" display="https://en.wikipedia.org/wiki/Tiruvarur_district" xr:uid="{486503E9-FCE8-404C-9C07-478DDAA4CAFB}"/>
    <hyperlink ref="K170" r:id="rId480" tooltip="Nagapattinam Lok Sabha constituency" display="https://en.wikipedia.org/wiki/Nagapattinam_Lok_Sabha_constituency" xr:uid="{44AEAB88-BC97-44AA-8EC8-694A1AB20855}"/>
    <hyperlink ref="F171" r:id="rId481" tooltip="Mannargudi Assembly constituency" display="https://en.wikipedia.org/wiki/Mannargudi_Assembly_constituency" xr:uid="{9A050EB8-7E1C-45AF-989B-0173DD3A71B2}"/>
    <hyperlink ref="J171" r:id="rId482" tooltip="Tiruvarur district" display="https://en.wikipedia.org/wiki/Tiruvarur_district" xr:uid="{1BE7F10A-BA52-413F-BC67-824150617ADE}"/>
    <hyperlink ref="K171" r:id="rId483" tooltip="Thanjavur Lok Sabha constituency" display="https://en.wikipedia.org/wiki/Thanjavur_Lok_Sabha_constituency" xr:uid="{5E21E58E-9287-40A9-8F10-7490562EFF75}"/>
    <hyperlink ref="F172" r:id="rId484" tooltip="Tiruvarur Assembly constituency" display="https://en.wikipedia.org/wiki/Tiruvarur_Assembly_constituency" xr:uid="{A2EBB2C7-CBF1-4447-8D97-D5001DEF3A58}"/>
    <hyperlink ref="J172" r:id="rId485" tooltip="Tiruvarur district" display="https://en.wikipedia.org/wiki/Tiruvarur_district" xr:uid="{CF47CB0C-6AC0-446D-A898-AB5C5E43F802}"/>
    <hyperlink ref="K172" r:id="rId486" tooltip="Nagapattinam Lok Sabha constituency" display="https://en.wikipedia.org/wiki/Nagapattinam_Lok_Sabha_constituency" xr:uid="{A7F4EE38-81F9-4138-A639-2AD538A14656}"/>
    <hyperlink ref="F173" r:id="rId487" tooltip="Nannilam Assembly constituency" display="https://en.wikipedia.org/wiki/Nannilam_Assembly_constituency" xr:uid="{73FA268B-0F51-4AD7-A02C-A2FA9AED687E}"/>
    <hyperlink ref="J173" r:id="rId488" tooltip="Tiruvarur district" display="https://en.wikipedia.org/wiki/Tiruvarur_district" xr:uid="{128ABC84-7498-496D-82FD-4CC842FE7ABC}"/>
    <hyperlink ref="K173" r:id="rId489" tooltip="Nagapattinam Lok Sabha constituency" display="https://en.wikipedia.org/wiki/Nagapattinam_Lok_Sabha_constituency" xr:uid="{AD381B11-C324-434D-8E41-CAA715BBE3A2}"/>
    <hyperlink ref="F174" r:id="rId490" tooltip="Thiruvidamarudur" display="https://en.wikipedia.org/wiki/Thiruvidamarudur" xr:uid="{FBB6DA2F-C50E-4D9F-BE27-F2E2D144DB81}"/>
    <hyperlink ref="J174" r:id="rId491" tooltip="Thanjavur district" display="https://en.wikipedia.org/wiki/Thanjavur_district" xr:uid="{28672295-2C54-48E7-AA8B-E8858F64A8E9}"/>
    <hyperlink ref="K174" r:id="rId492" tooltip="Mayiladuthurai Lok Sabha constituency" display="https://en.wikipedia.org/wiki/Mayiladuthurai_Lok_Sabha_constituency" xr:uid="{8115ADD7-DAB7-4F86-8EB9-05855C9B6CE4}"/>
    <hyperlink ref="F175" r:id="rId493" tooltip="Kumbakonam Assembly constituency" display="https://en.wikipedia.org/wiki/Kumbakonam_Assembly_constituency" xr:uid="{D1D6B662-04D3-4C8D-85CC-E313B8606C2B}"/>
    <hyperlink ref="J175" r:id="rId494" tooltip="Thanjavur district" display="https://en.wikipedia.org/wiki/Thanjavur_district" xr:uid="{E6B233F2-ED1E-432D-84A3-27C250B26045}"/>
    <hyperlink ref="K175" r:id="rId495" tooltip="Mayiladuthurai Lok Sabha constituency" display="https://en.wikipedia.org/wiki/Mayiladuthurai_Lok_Sabha_constituency" xr:uid="{717BE4AF-B792-4DE0-8768-DF31F1AE233A}"/>
    <hyperlink ref="F176" r:id="rId496" tooltip="Papanasam Assembly constituency" display="https://en.wikipedia.org/wiki/Papanasam_Assembly_constituency" xr:uid="{9B70F0E8-E8B8-4274-893C-CDD46E331814}"/>
    <hyperlink ref="J176" r:id="rId497" tooltip="Thanjavur district" display="https://en.wikipedia.org/wiki/Thanjavur_district" xr:uid="{EF80C103-B935-4848-BE8B-423FBD2EB373}"/>
    <hyperlink ref="K176" r:id="rId498" tooltip="Mayiladuthurai Lok Sabha constituency" display="https://en.wikipedia.org/wiki/Mayiladuthurai_Lok_Sabha_constituency" xr:uid="{2C573A91-F063-4945-A4F6-241A1F6C6C10}"/>
    <hyperlink ref="F177" r:id="rId499" tooltip="Tiruvaiyaru Assembly constituency" display="https://en.wikipedia.org/wiki/Tiruvaiyaru_Assembly_constituency" xr:uid="{549439BA-5B2A-47B6-9280-1E2E4522D547}"/>
    <hyperlink ref="J177" r:id="rId500" tooltip="Thanjavur district" display="https://en.wikipedia.org/wiki/Thanjavur_district" xr:uid="{2092040D-2E2F-4F76-A789-641F61BFC9BE}"/>
    <hyperlink ref="K177" r:id="rId501" tooltip="Thanjavur Lok Sabha constituency" display="https://en.wikipedia.org/wiki/Thanjavur_Lok_Sabha_constituency" xr:uid="{A22A89F9-5ACC-4870-B96E-085065A7CFD7}"/>
    <hyperlink ref="F178" r:id="rId502" tooltip="Thanjavur Assembly constituency" display="https://en.wikipedia.org/wiki/Thanjavur_Assembly_constituency" xr:uid="{A1A62F7B-8A04-45EA-92DA-A8E5C5E2D118}"/>
    <hyperlink ref="J178" r:id="rId503" tooltip="Thanjavur district" display="https://en.wikipedia.org/wiki/Thanjavur_district" xr:uid="{D37C8FFE-B936-407E-8FD7-66B15C43BA21}"/>
    <hyperlink ref="K178" r:id="rId504" tooltip="Thanjavur Lok Sabha constituency" display="https://en.wikipedia.org/wiki/Thanjavur_Lok_Sabha_constituency" xr:uid="{7F3887DE-A23E-4A6A-A337-635B81FFBEC4}"/>
    <hyperlink ref="F179" r:id="rId505" tooltip="Orathanad Assembly constituency" display="https://en.wikipedia.org/wiki/Orathanad_Assembly_constituency" xr:uid="{EF71BFC3-FB48-4BBB-AADB-B15609E27920}"/>
    <hyperlink ref="J179" r:id="rId506" tooltip="Thanjavur district" display="https://en.wikipedia.org/wiki/Thanjavur_district" xr:uid="{40FAE344-ACF3-44F7-BB3E-9BC1FDFFAC4C}"/>
    <hyperlink ref="K179" r:id="rId507" tooltip="Thanjavur Lok Sabha constituency" display="https://en.wikipedia.org/wiki/Thanjavur_Lok_Sabha_constituency" xr:uid="{662D3E6E-3E90-4888-BFD0-12A8BFB13145}"/>
    <hyperlink ref="F180" r:id="rId508" tooltip="Pattukkottai Assembly constituency" display="https://en.wikipedia.org/wiki/Pattukkottai_Assembly_constituency" xr:uid="{F145D163-98F4-461F-876D-C8314C85667F}"/>
    <hyperlink ref="J180" r:id="rId509" tooltip="Thanjavur district" display="https://en.wikipedia.org/wiki/Thanjavur_district" xr:uid="{25A142E5-5198-4AD4-835D-5FAF05352959}"/>
    <hyperlink ref="K180" r:id="rId510" tooltip="Thanjavur Lok Sabha constituency" display="https://en.wikipedia.org/wiki/Thanjavur_Lok_Sabha_constituency" xr:uid="{D134A5F1-82D6-46C3-8988-3F906D68D8F3}"/>
    <hyperlink ref="F181" r:id="rId511" tooltip="Peravurani Assembly constituency" display="https://en.wikipedia.org/wiki/Peravurani_Assembly_constituency" xr:uid="{73EE5D82-BA53-4EE3-A69A-32A635A2A04C}"/>
    <hyperlink ref="J181" r:id="rId512" tooltip="Thanjavur district" display="https://en.wikipedia.org/wiki/Thanjavur_district" xr:uid="{39FFCFF4-2F58-40F8-8B10-52DA219DE225}"/>
    <hyperlink ref="K181" r:id="rId513" tooltip="Thanjavur Lok Sabha constituency" display="https://en.wikipedia.org/wiki/Thanjavur_Lok_Sabha_constituency" xr:uid="{91BB9B39-74B8-4FEE-A0AA-2CB66D537A31}"/>
    <hyperlink ref="F182" r:id="rId514" tooltip="Gandarvakottai Assembly constituency" display="https://en.wikipedia.org/wiki/Gandarvakottai_Assembly_constituency" xr:uid="{A483628B-A3CD-498C-AFC2-E5FDF2577DE5}"/>
    <hyperlink ref="J182" r:id="rId515" tooltip="Pudukkottai district" display="https://en.wikipedia.org/wiki/Pudukkottai_district" xr:uid="{E5D317AA-8534-464F-8C62-29ACF17DE1B7}"/>
    <hyperlink ref="K182" r:id="rId516" tooltip="Tiruchirappalli Lok Sabha constituency" display="https://en.wikipedia.org/wiki/Tiruchirappalli_Lok_Sabha_constituency" xr:uid="{C00062B3-97EC-4C19-AA38-3A9C854B2D82}"/>
    <hyperlink ref="F183" r:id="rId517" tooltip="Viralimalai Assembly constituency" display="https://en.wikipedia.org/wiki/Viralimalai_Assembly_constituency" xr:uid="{0BC40C86-E1B5-4D06-AF0B-2DB65048E364}"/>
    <hyperlink ref="J183" r:id="rId518" tooltip="Pudukkottai district" display="https://en.wikipedia.org/wiki/Pudukkottai_district" xr:uid="{BBD72FA4-B37E-4886-B7AB-3C1ACD021384}"/>
    <hyperlink ref="K183" r:id="rId519" tooltip="Karur Lok Sabha constituency" display="https://en.wikipedia.org/wiki/Karur_Lok_Sabha_constituency" xr:uid="{8B0FFB67-F6D0-44AF-BBB9-F4640D1337D6}"/>
    <hyperlink ref="F184" r:id="rId520" tooltip="Pudukkottai Assembly constituency" display="https://en.wikipedia.org/wiki/Pudukkottai_Assembly_constituency" xr:uid="{2B274C45-61B0-4780-BD3D-912FED21BB58}"/>
    <hyperlink ref="J184" r:id="rId521" tooltip="Pudukkottai district" display="https://en.wikipedia.org/wiki/Pudukkottai_district" xr:uid="{635C06F0-9A88-41AE-B6AA-7D72DD9F8029}"/>
    <hyperlink ref="K184" r:id="rId522" tooltip="Tiruchirappalli Lok Sabha constituency" display="https://en.wikipedia.org/wiki/Tiruchirappalli_Lok_Sabha_constituency" xr:uid="{1043324C-FA6E-4A56-9DF9-DE189082F6CA}"/>
    <hyperlink ref="F185" r:id="rId523" tooltip="Tirumayam Assembly constituency" display="https://en.wikipedia.org/wiki/Tirumayam_Assembly_constituency" xr:uid="{5D9FCDFE-5D77-41FE-A016-46CDC963E02E}"/>
    <hyperlink ref="J185" r:id="rId524" tooltip="Pudukkottai district" display="https://en.wikipedia.org/wiki/Pudukkottai_district" xr:uid="{26EC95D5-4195-48F2-9127-EACA70F59928}"/>
    <hyperlink ref="K185" r:id="rId525" tooltip="Sivaganga Lok Sabha constituency" display="https://en.wikipedia.org/wiki/Sivaganga_Lok_Sabha_constituency" xr:uid="{BC98CF82-6455-4B8D-B56D-188248478092}"/>
    <hyperlink ref="F186" r:id="rId526" tooltip="Alangudi Assembly constituency" display="https://en.wikipedia.org/wiki/Alangudi_Assembly_constituency" xr:uid="{6432A82A-4D2B-43F4-A5C2-6EB04DC67C73}"/>
    <hyperlink ref="J186" r:id="rId527" tooltip="Pudukkottai district" display="https://en.wikipedia.org/wiki/Pudukkottai_district" xr:uid="{7069EE81-B6BA-49FA-8D5F-5B523ABF2D39}"/>
    <hyperlink ref="K186" r:id="rId528" tooltip="Sivaganga Lok Sabha constituency" display="https://en.wikipedia.org/wiki/Sivaganga_Lok_Sabha_constituency" xr:uid="{69BBE981-7B10-4B23-84A0-3D7308D940AD}"/>
    <hyperlink ref="F187" r:id="rId529" tooltip="Arantangi Assembly constituency" display="https://en.wikipedia.org/wiki/Arantangi_Assembly_constituency" xr:uid="{4A628989-DE45-467F-8E11-93DECCC8B875}"/>
    <hyperlink ref="J187" r:id="rId530" tooltip="Pudukkottai district" display="https://en.wikipedia.org/wiki/Pudukkottai_district" xr:uid="{1E3C76F0-6949-4EE8-A8AC-B4289749CBA5}"/>
    <hyperlink ref="K187" r:id="rId531" tooltip="Ramanathapuram Lok Sabha constituency" display="https://en.wikipedia.org/wiki/Ramanathapuram_Lok_Sabha_constituency" xr:uid="{C8DF229D-96E3-417D-B61B-91F2891529EA}"/>
    <hyperlink ref="F188" r:id="rId532" tooltip="Karaikudi Assembly constituency" display="https://en.wikipedia.org/wiki/Karaikudi_Assembly_constituency" xr:uid="{AAEE46BD-1D29-4D92-B661-6CC090B20433}"/>
    <hyperlink ref="K188" r:id="rId533" tooltip="Sivaganga Lok Sabha constituency" display="https://en.wikipedia.org/wiki/Sivaganga_Lok_Sabha_constituency" xr:uid="{73C2EED2-1C35-48DB-BDB3-E388BC6F5AD9}"/>
    <hyperlink ref="K189" r:id="rId534" tooltip="Sivaganga Lok Sabha constituency" display="https://en.wikipedia.org/wiki/Sivaganga_Lok_Sabha_constituency" xr:uid="{79999F4A-DC69-4498-B99E-E471374C041D}"/>
    <hyperlink ref="F190" r:id="rId535" tooltip="Sivaganga Assembly constituency" display="https://en.wikipedia.org/wiki/Sivaganga_Assembly_constituency" xr:uid="{E5FA89B7-0F70-4849-975F-73341DF0675B}"/>
    <hyperlink ref="K190" r:id="rId536" tooltip="Sivaganga Lok Sabha constituency" display="https://en.wikipedia.org/wiki/Sivaganga_Lok_Sabha_constituency" xr:uid="{D0B59216-CB23-42F0-98A4-032D3790A1D8}"/>
    <hyperlink ref="F191" r:id="rId537" tooltip="Manamadurai Assembly constituency" display="https://en.wikipedia.org/wiki/Manamadurai_Assembly_constituency" xr:uid="{857B26F2-AC69-455D-B50D-7C6A955140FD}"/>
    <hyperlink ref="K191" r:id="rId538" tooltip="Sivaganga Lok Sabha constituency" display="https://en.wikipedia.org/wiki/Sivaganga_Lok_Sabha_constituency" xr:uid="{34109BE0-C91D-4765-A8AF-6DD1715F2DD1}"/>
    <hyperlink ref="F192" r:id="rId539" tooltip="Melur Assembly constituency" display="https://en.wikipedia.org/wiki/Melur_Assembly_constituency" xr:uid="{278EE336-6CBC-40BD-AE78-1C07B1818C0D}"/>
    <hyperlink ref="J192" r:id="rId540" tooltip="Madurai district" display="https://en.wikipedia.org/wiki/Madurai_district" xr:uid="{7A3D0D5E-6EAA-4E8B-9B25-A16ED1792015}"/>
    <hyperlink ref="K192" r:id="rId541" tooltip="Madurai Lok Sabha constituency" display="https://en.wikipedia.org/wiki/Madurai_Lok_Sabha_constituency" xr:uid="{48FD72AF-3CC9-41B1-A726-6390A74E9AE8}"/>
    <hyperlink ref="F193" r:id="rId542" tooltip="Madurai East Assembly constituency" display="https://en.wikipedia.org/wiki/Madurai_East_Assembly_constituency" xr:uid="{D27614F7-3BA9-4D69-88DB-E0BE03D82F67}"/>
    <hyperlink ref="J193" r:id="rId543" tooltip="Madurai district" display="https://en.wikipedia.org/wiki/Madurai_district" xr:uid="{38E8E72A-8FD0-4A63-803E-EF58A48057D6}"/>
    <hyperlink ref="K193" r:id="rId544" tooltip="Madurai Lok Sabha constituency" display="https://en.wikipedia.org/wiki/Madurai_Lok_Sabha_constituency" xr:uid="{F1B27262-709C-4A24-9608-BC917DE0F1C4}"/>
    <hyperlink ref="F194" r:id="rId545" tooltip="Sholavandan Assembly constituency" display="https://en.wikipedia.org/wiki/Sholavandan_Assembly_constituency" xr:uid="{FB0A4FF0-868F-4577-B516-79A20144ECF5}"/>
    <hyperlink ref="J194" r:id="rId546" tooltip="Madurai district" display="https://en.wikipedia.org/wiki/Madurai_district" xr:uid="{D29D1861-30CB-4E23-8B40-4C633826D04B}"/>
    <hyperlink ref="K194" r:id="rId547" tooltip="Theni Lok Sabha constituency" display="https://en.wikipedia.org/wiki/Theni_Lok_Sabha_constituency" xr:uid="{1FAC21F0-FB97-4477-9ECC-3F816354197D}"/>
    <hyperlink ref="F195" r:id="rId548" tooltip="Madurai North Assembly constituency" display="https://en.wikipedia.org/wiki/Madurai_North_Assembly_constituency" xr:uid="{13728B62-6CD8-45B4-81CE-493D15B26B0D}"/>
    <hyperlink ref="J195" r:id="rId549" tooltip="Madurai district" display="https://en.wikipedia.org/wiki/Madurai_district" xr:uid="{90A8FC31-9E05-4A97-A7B1-F9329769748B}"/>
    <hyperlink ref="K195" r:id="rId550" tooltip="Madurai Lok Sabha constituency" display="https://en.wikipedia.org/wiki/Madurai_Lok_Sabha_constituency" xr:uid="{D354D43A-CB5E-414F-A36B-58FE07B43A62}"/>
    <hyperlink ref="F196" r:id="rId551" tooltip="Madurai South Assembly constituency" display="https://en.wikipedia.org/wiki/Madurai_South_Assembly_constituency" xr:uid="{2C5CADC6-C55D-4809-861E-49761E071F22}"/>
    <hyperlink ref="J196" r:id="rId552" tooltip="Madurai district" display="https://en.wikipedia.org/wiki/Madurai_district" xr:uid="{20D2D2EC-FC9B-40B4-A888-F80D16B8D486}"/>
    <hyperlink ref="K196" r:id="rId553" tooltip="Madurai Lok Sabha constituency" display="https://en.wikipedia.org/wiki/Madurai_Lok_Sabha_constituency" xr:uid="{FC7A2906-561B-40B0-998C-E7AA73D9C2CF}"/>
    <hyperlink ref="F197" r:id="rId554" tooltip="Madurai Central" display="https://en.wikipedia.org/wiki/Madurai_Central" xr:uid="{DBA01125-E1BC-45EE-8831-17CE767C2007}"/>
    <hyperlink ref="J197" r:id="rId555" tooltip="Madurai district" display="https://en.wikipedia.org/wiki/Madurai_district" xr:uid="{F1C12A73-4E28-4D9B-9CB5-21CA5AC8E32E}"/>
    <hyperlink ref="K197" r:id="rId556" tooltip="Madurai Lok Sabha constituency" display="https://en.wikipedia.org/wiki/Madurai_Lok_Sabha_constituency" xr:uid="{1FF1B878-B3F2-48E0-96CF-F61123A24662}"/>
    <hyperlink ref="F198" r:id="rId557" tooltip="Madurai West Assembly constituency" display="https://en.wikipedia.org/wiki/Madurai_West_Assembly_constituency" xr:uid="{86618465-EDBC-4FC1-8606-A203610FD7A4}"/>
    <hyperlink ref="J198" r:id="rId558" tooltip="Madurai district" display="https://en.wikipedia.org/wiki/Madurai_district" xr:uid="{EB86CA90-DA77-4EE5-AFEF-7DD3490915E1}"/>
    <hyperlink ref="K198" r:id="rId559" tooltip="Madurai Lok Sabha constituency" display="https://en.wikipedia.org/wiki/Madurai_Lok_Sabha_constituency" xr:uid="{F2E4AB0F-F9FF-41B5-9463-7B4E67E48CBA}"/>
    <hyperlink ref="F199" r:id="rId560" tooltip="Thiruparankundram Assembly constituency" display="https://en.wikipedia.org/wiki/Thiruparankundram_Assembly_constituency" xr:uid="{27E437C3-6FF1-4CE3-9561-D434A7680108}"/>
    <hyperlink ref="J199" r:id="rId561" tooltip="Madurai district" display="https://en.wikipedia.org/wiki/Madurai_district" xr:uid="{C9D0DC68-05C2-43BA-8021-F5E049DE1947}"/>
    <hyperlink ref="K199" r:id="rId562" tooltip="Virudhunagar Lok Sabha constituency" display="https://en.wikipedia.org/wiki/Virudhunagar_Lok_Sabha_constituency" xr:uid="{110D3365-38AC-4A8F-93AE-2A81C87486EB}"/>
    <hyperlink ref="F200" r:id="rId563" tooltip="Tirumangalam Assembly constituency" display="https://en.wikipedia.org/wiki/Tirumangalam_Assembly_constituency" xr:uid="{8AACA230-C746-4A8C-87F3-A07BC0EA3245}"/>
    <hyperlink ref="J200" r:id="rId564" tooltip="Madurai district" display="https://en.wikipedia.org/wiki/Madurai_district" xr:uid="{E9ECE4A6-60C3-4AB7-AB6D-3BF2787B1ED1}"/>
    <hyperlink ref="K200" r:id="rId565" tooltip="Virudhunagar Lok Sabha constituency" display="https://en.wikipedia.org/wiki/Virudhunagar_Lok_Sabha_constituency" xr:uid="{22CA3C50-DEFF-4A79-9D55-76EF74BDEDBA}"/>
    <hyperlink ref="F201" r:id="rId566" tooltip="Usilampatti Assembly constituency" display="https://en.wikipedia.org/wiki/Usilampatti_Assembly_constituency" xr:uid="{46637E32-7C87-4168-B3CC-68009B4998F7}"/>
    <hyperlink ref="J201" r:id="rId567" tooltip="Madurai district" display="https://en.wikipedia.org/wiki/Madurai_district" xr:uid="{8EDC158F-3BDB-4DD8-B764-BF88611C6A00}"/>
    <hyperlink ref="K201" r:id="rId568" tooltip="Theni Lok Sabha constituency" display="https://en.wikipedia.org/wiki/Theni_Lok_Sabha_constituency" xr:uid="{964001C4-FE65-48A3-B774-ABE37579F227}"/>
    <hyperlink ref="F202" r:id="rId569" tooltip="Andipatti Assembly constituency" display="https://en.wikipedia.org/wiki/Andipatti_Assembly_constituency" xr:uid="{16138E7A-82F5-462F-A3D4-CD3440068E8A}"/>
    <hyperlink ref="J202" r:id="rId570" tooltip="Theni district" display="https://en.wikipedia.org/wiki/Theni_district" xr:uid="{38380F88-41E5-431F-9810-4CBCD450559E}"/>
    <hyperlink ref="K202" r:id="rId571" tooltip="Theni Lok Sabha constituency" display="https://en.wikipedia.org/wiki/Theni_Lok_Sabha_constituency" xr:uid="{E1C105D6-8FB8-4318-B924-4785CFC662E7}"/>
    <hyperlink ref="F203" r:id="rId572" tooltip="Periyakulam Assembly constituency" display="https://en.wikipedia.org/wiki/Periyakulam_Assembly_constituency" xr:uid="{7293ED59-EDDD-42EC-8AF5-EA7BFFC360F2}"/>
    <hyperlink ref="J203" r:id="rId573" tooltip="Theni district" display="https://en.wikipedia.org/wiki/Theni_district" xr:uid="{A1EF567C-A6CD-458B-85E0-D95DBA0AA2D1}"/>
    <hyperlink ref="K203" r:id="rId574" tooltip="Theni Lok Sabha constituency" display="https://en.wikipedia.org/wiki/Theni_Lok_Sabha_constituency" xr:uid="{C9ADC798-B3BE-490D-9753-0A0A8F2778CF}"/>
    <hyperlink ref="F204" r:id="rId575" tooltip="Bodinayakkanur Assembly constituency" display="https://en.wikipedia.org/wiki/Bodinayakkanur_Assembly_constituency" xr:uid="{ACCC3A8D-1CBC-469C-AA14-2AAFA2722B46}"/>
    <hyperlink ref="J204" r:id="rId576" tooltip="Theni district" display="https://en.wikipedia.org/wiki/Theni_district" xr:uid="{875E9194-97F7-4994-B861-BB63B81BE2F5}"/>
    <hyperlink ref="K204" r:id="rId577" tooltip="Theni Lok Sabha constituency" display="https://en.wikipedia.org/wiki/Theni_Lok_Sabha_constituency" xr:uid="{51AB3F20-EC7C-40DC-9FEA-1BEBD87C969D}"/>
    <hyperlink ref="F205" r:id="rId578" tooltip="Cumbum Assembly constituency" display="https://en.wikipedia.org/wiki/Cumbum_Assembly_constituency" xr:uid="{A3B57B67-C7F7-49C9-BADC-C7A98AE62FED}"/>
    <hyperlink ref="J205" r:id="rId579" tooltip="Theni district" display="https://en.wikipedia.org/wiki/Theni_district" xr:uid="{2D0F209E-2600-4F3F-B4BC-D1FB67F5D8B4}"/>
    <hyperlink ref="K205" r:id="rId580" tooltip="Theni Lok Sabha constituency" display="https://en.wikipedia.org/wiki/Theni_Lok_Sabha_constituency" xr:uid="{64C40EED-3ED9-4707-A5A7-C9C83937857D}"/>
    <hyperlink ref="F206" r:id="rId581" tooltip="Rajapalayam Assembly constituency" display="https://en.wikipedia.org/wiki/Rajapalayam_Assembly_constituency" xr:uid="{CEF43EF5-D193-4E68-9E47-DFB31CDA4846}"/>
    <hyperlink ref="J206" r:id="rId582" tooltip="Virudhunagar district" display="https://en.wikipedia.org/wiki/Virudhunagar_district" xr:uid="{E4FAED5A-7E66-4D42-84E8-59891449406E}"/>
    <hyperlink ref="K206" r:id="rId583" tooltip="Tenkasi Lok Sabha constituency" display="https://en.wikipedia.org/wiki/Tenkasi_Lok_Sabha_constituency" xr:uid="{D9ACF6EC-42E0-435D-81BA-07574D5B8EFE}"/>
    <hyperlink ref="F207" r:id="rId584" tooltip="Srivilliputhur Assembly constituency" display="https://en.wikipedia.org/wiki/Srivilliputhur_Assembly_constituency" xr:uid="{A9EC2A6F-137D-443B-9DD6-8B6D646E53F8}"/>
    <hyperlink ref="J207" r:id="rId585" tooltip="Virudhunagar district" display="https://en.wikipedia.org/wiki/Virudhunagar_district" xr:uid="{7E6F5236-8829-4E8F-8D3F-1F9D23159EE4}"/>
    <hyperlink ref="K207" r:id="rId586" tooltip="Tenkasi Lok Sabha constituency" display="https://en.wikipedia.org/wiki/Tenkasi_Lok_Sabha_constituency" xr:uid="{BCC7911C-02E6-433E-8D5C-5F8F871E4F0B}"/>
    <hyperlink ref="F208" r:id="rId587" tooltip="Sattur Assembly constituency" display="https://en.wikipedia.org/wiki/Sattur_Assembly_constituency" xr:uid="{EABA352B-B0CA-497A-8EC8-6B24997E2C88}"/>
    <hyperlink ref="J208" r:id="rId588" tooltip="Virudhunagar district" display="https://en.wikipedia.org/wiki/Virudhunagar_district" xr:uid="{BCF68771-DEC0-4599-A5B5-D2A336F39C6E}"/>
    <hyperlink ref="K208" r:id="rId589" tooltip="Virudhunagar Lok Sabha constituency" display="https://en.wikipedia.org/wiki/Virudhunagar_Lok_Sabha_constituency" xr:uid="{470D5FA3-8F76-482D-B435-17DC44E713AB}"/>
    <hyperlink ref="F209" r:id="rId590" tooltip="Sivakasi Assembly constituency" display="https://en.wikipedia.org/wiki/Sivakasi_Assembly_constituency" xr:uid="{BAE86893-CAD7-4757-98C0-61FC52A3A78B}"/>
    <hyperlink ref="J209" r:id="rId591" tooltip="Virudhunagar district" display="https://en.wikipedia.org/wiki/Virudhunagar_district" xr:uid="{FC2FC720-E2A2-453D-A021-3AEB080A80FB}"/>
    <hyperlink ref="K209" r:id="rId592" tooltip="Virudhunagar Lok Sabha constituency" display="https://en.wikipedia.org/wiki/Virudhunagar_Lok_Sabha_constituency" xr:uid="{8EC8079C-279E-404F-838F-741693D20537}"/>
    <hyperlink ref="F210" r:id="rId593" tooltip="Virudhunagar Assembly constituency" display="https://en.wikipedia.org/wiki/Virudhunagar_Assembly_constituency" xr:uid="{FF431AE4-9F96-46F8-A8DF-5DC078FB0569}"/>
    <hyperlink ref="J210" r:id="rId594" tooltip="Virudhunagar district" display="https://en.wikipedia.org/wiki/Virudhunagar_district" xr:uid="{53CE109C-DC9E-4159-99CA-24C5551C1650}"/>
    <hyperlink ref="K210" r:id="rId595" tooltip="Virudhunagar Lok Sabha constituency" display="https://en.wikipedia.org/wiki/Virudhunagar_Lok_Sabha_constituency" xr:uid="{38BB9DBF-F5D7-496E-9D5A-D8AF6D8A3665}"/>
    <hyperlink ref="F211" r:id="rId596" tooltip="Aruppukottai Assembly constituency" display="https://en.wikipedia.org/wiki/Aruppukottai_Assembly_constituency" xr:uid="{66C7A5D4-38B7-4B8E-9093-C84F0BDF0281}"/>
    <hyperlink ref="J211" r:id="rId597" tooltip="Virudhunagar district" display="https://en.wikipedia.org/wiki/Virudhunagar_district" xr:uid="{6C0A8D08-3571-4615-8199-9FB10389A05C}"/>
    <hyperlink ref="K211" r:id="rId598" tooltip="Virudhunagar Lok Sabha constituency" display="https://en.wikipedia.org/wiki/Virudhunagar_Lok_Sabha_constituency" xr:uid="{5A3E6351-56DB-4265-B908-9CF577126C07}"/>
    <hyperlink ref="F212" r:id="rId599" tooltip="Tiruchuli Assembly constituency" display="https://en.wikipedia.org/wiki/Tiruchuli_Assembly_constituency" xr:uid="{A82397FD-14DC-4DEA-96C6-EB34FBC04B70}"/>
    <hyperlink ref="J212" r:id="rId600" tooltip="Virudhunagar district" display="https://en.wikipedia.org/wiki/Virudhunagar_district" xr:uid="{BC88695A-BE93-4E07-9DBC-477A753293BC}"/>
    <hyperlink ref="K212" r:id="rId601" tooltip="Ramanathapuram Lok Sabha constituency" display="https://en.wikipedia.org/wiki/Ramanathapuram_Lok_Sabha_constituency" xr:uid="{82EAA196-4215-43CB-9E9F-0D3286E9A95B}"/>
    <hyperlink ref="F213" r:id="rId602" tooltip="Paramakudi Assembly constituency" display="https://en.wikipedia.org/wiki/Paramakudi_Assembly_constituency" xr:uid="{26D5EEDC-6BAB-4526-A150-11FCFEC8F406}"/>
    <hyperlink ref="J213" r:id="rId603" tooltip="Ramanathapuram district" display="https://en.wikipedia.org/wiki/Ramanathapuram_district" xr:uid="{7EF77CD4-81AC-4036-991B-69F0F86607F0}"/>
    <hyperlink ref="K213" r:id="rId604" tooltip="Ramanathapuram Lok Sabha constituency" display="https://en.wikipedia.org/wiki/Ramanathapuram_Lok_Sabha_constituency" xr:uid="{33A6C209-80F7-4B50-94FB-5BCEC0995A67}"/>
    <hyperlink ref="F214" r:id="rId605" tooltip="Tiruvadanai Assembly constituency" display="https://en.wikipedia.org/wiki/Tiruvadanai_Assembly_constituency" xr:uid="{912CF896-2B9E-47B1-AB68-1CB0AF56A14E}"/>
    <hyperlink ref="J214" r:id="rId606" tooltip="Ramanathapuram district" display="https://en.wikipedia.org/wiki/Ramanathapuram_district" xr:uid="{4BDCB02D-E6F6-4946-8876-C6F852C2F430}"/>
    <hyperlink ref="K214" r:id="rId607" tooltip="Ramanathapuram Lok Sabha constituency" display="https://en.wikipedia.org/wiki/Ramanathapuram_Lok_Sabha_constituency" xr:uid="{A546F2A6-A434-44F1-9742-D5889C88AF82}"/>
    <hyperlink ref="F215" r:id="rId608" tooltip="Ramanathapuram Assembly constituency" display="https://en.wikipedia.org/wiki/Ramanathapuram_Assembly_constituency" xr:uid="{5A22E0C0-75B5-417F-AB09-D1D60799335D}"/>
    <hyperlink ref="J215" r:id="rId609" tooltip="Ramanathapuram district" display="https://en.wikipedia.org/wiki/Ramanathapuram_district" xr:uid="{A9BEEF09-61FF-4ED7-80D3-036DC2404587}"/>
    <hyperlink ref="K215" r:id="rId610" tooltip="Ramanathapuram Lok Sabha constituency" display="https://en.wikipedia.org/wiki/Ramanathapuram_Lok_Sabha_constituency" xr:uid="{48199A83-DF75-40AD-958A-7D6C4719CBA6}"/>
    <hyperlink ref="F216" r:id="rId611" tooltip="Mudukulathur Assembly constituency" display="https://en.wikipedia.org/wiki/Mudukulathur_Assembly_constituency" xr:uid="{1447AB2F-A092-4711-9E88-CF4C4CF03DDA}"/>
    <hyperlink ref="J216" r:id="rId612" tooltip="Ramanathapuram district" display="https://en.wikipedia.org/wiki/Ramanathapuram_district" xr:uid="{D36B7522-2ACF-466A-AF83-86EDE9B29EDF}"/>
    <hyperlink ref="K216" r:id="rId613" tooltip="Ramanathapuram Lok Sabha constituency" display="https://en.wikipedia.org/wiki/Ramanathapuram_Lok_Sabha_constituency" xr:uid="{F050488A-78D8-4495-AE44-90D4627A1593}"/>
    <hyperlink ref="F217" r:id="rId614" tooltip="Vilathikulam Assembly constituency" display="https://en.wikipedia.org/wiki/Vilathikulam_Assembly_constituency" xr:uid="{D59EFB0B-DAA3-453A-AAD6-835CCB1E0173}"/>
    <hyperlink ref="J217" r:id="rId615" tooltip="Thoothukudi district" display="https://en.wikipedia.org/wiki/Thoothukudi_district" xr:uid="{7565F611-5ABC-4C05-B3C4-73F6932D6841}"/>
    <hyperlink ref="K217" r:id="rId616" tooltip="Thoothukkudi Lok Sabha constituency" display="https://en.wikipedia.org/wiki/Thoothukkudi_Lok_Sabha_constituency" xr:uid="{E072E005-05DF-4E5B-B462-7772261953C2}"/>
    <hyperlink ref="F218" r:id="rId617" tooltip="Thoothukkudi Assembly constituency" display="https://en.wikipedia.org/wiki/Thoothukkudi_Assembly_constituency" xr:uid="{CAAA6FE9-FD87-456C-B4C4-6177CEEBF170}"/>
    <hyperlink ref="J218" r:id="rId618" tooltip="Thoothukudi district" display="https://en.wikipedia.org/wiki/Thoothukudi_district" xr:uid="{1267C015-F2B1-4A9B-9391-2C1E3257ED45}"/>
    <hyperlink ref="K218" r:id="rId619" tooltip="Thoothukkudi Lok Sabha constituency" display="https://en.wikipedia.org/wiki/Thoothukkudi_Lok_Sabha_constituency" xr:uid="{E434FCE7-966F-4512-BE79-0B2533D2B569}"/>
    <hyperlink ref="F219" r:id="rId620" tooltip="Tiruchendur Assembly constituency" display="https://en.wikipedia.org/wiki/Tiruchendur_Assembly_constituency" xr:uid="{1547C7E4-7469-4313-AD3C-2080C293211B}"/>
    <hyperlink ref="J219" r:id="rId621" tooltip="Thoothukudi district" display="https://en.wikipedia.org/wiki/Thoothukudi_district" xr:uid="{02650D51-B3DA-4936-B5C4-2591D2260D79}"/>
    <hyperlink ref="K219" r:id="rId622" tooltip="Thoothukkudi Lok Sabha constituency" display="https://en.wikipedia.org/wiki/Thoothukkudi_Lok_Sabha_constituency" xr:uid="{76AEC6D1-CCF3-4EA3-8A4F-5E1F71D6F58E}"/>
    <hyperlink ref="F220" r:id="rId623" tooltip="Srivaikuntam Assembly constituency" display="https://en.wikipedia.org/wiki/Srivaikuntam_Assembly_constituency" xr:uid="{4EC1EC98-FED2-4AEC-87D4-60FAA943789D}"/>
    <hyperlink ref="J220" r:id="rId624" tooltip="Thoothukudi district" display="https://en.wikipedia.org/wiki/Thoothukudi_district" xr:uid="{F5B878EE-C2C7-4093-BDC5-C95341533CEC}"/>
    <hyperlink ref="K220" r:id="rId625" tooltip="Thoothukkudi Lok Sabha constituency" display="https://en.wikipedia.org/wiki/Thoothukkudi_Lok_Sabha_constituency" xr:uid="{74B834EF-90CF-467A-903D-3FEE12871D5F}"/>
    <hyperlink ref="F221" r:id="rId626" tooltip="Ottapidaram Assembly constituency" display="https://en.wikipedia.org/wiki/Ottapidaram_Assembly_constituency" xr:uid="{5DC8FB46-954F-4CD5-B0CA-38A3DBEB2FC3}"/>
    <hyperlink ref="J221" r:id="rId627" tooltip="Thoothukudi district" display="https://en.wikipedia.org/wiki/Thoothukudi_district" xr:uid="{61AA52DA-8205-4621-AA96-CC9798ECC4AD}"/>
    <hyperlink ref="K221" r:id="rId628" tooltip="Thoothukkudi Lok Sabha constituency" display="https://en.wikipedia.org/wiki/Thoothukkudi_Lok_Sabha_constituency" xr:uid="{F92E3955-0A24-41D9-BEB1-40B16D1AF051}"/>
    <hyperlink ref="F222" r:id="rId629" tooltip="Kovilpatti Assembly constituency" display="https://en.wikipedia.org/wiki/Kovilpatti_Assembly_constituency" xr:uid="{72022BD5-CC3C-438E-8726-DF26E57CA503}"/>
    <hyperlink ref="J222" r:id="rId630" tooltip="Thoothukudi district" display="https://en.wikipedia.org/wiki/Thoothukudi_district" xr:uid="{9E0329F3-6EBE-4A76-B59A-AF1C26B3F9C0}"/>
    <hyperlink ref="K222" r:id="rId631" tooltip="Thoothukkudi Lok Sabha constituency" display="https://en.wikipedia.org/wiki/Thoothukkudi_Lok_Sabha_constituency" xr:uid="{A6B89E28-19CF-45D0-B475-96A8AF5E52E4}"/>
    <hyperlink ref="F223" r:id="rId632" tooltip="Sankarankoil Assembly constituency" display="https://en.wikipedia.org/wiki/Sankarankoil_Assembly_constituency" xr:uid="{3A4932AC-A8C7-4219-A04D-8D1F08EBABB3}"/>
    <hyperlink ref="J223" r:id="rId633" tooltip="Tenkasi district" display="https://en.wikipedia.org/wiki/Tenkasi_district" xr:uid="{5D2B1C4B-FEFB-447C-B147-99472898E2BA}"/>
    <hyperlink ref="K223" r:id="rId634" tooltip="Tenkasi Lok Sabha constituency" display="https://en.wikipedia.org/wiki/Tenkasi_Lok_Sabha_constituency" xr:uid="{3D920DFD-0B88-4F2D-9D3B-03322ACA29F2}"/>
    <hyperlink ref="F224" r:id="rId635" tooltip="Vasudevanallur Assembly constituency" display="https://en.wikipedia.org/wiki/Vasudevanallur_Assembly_constituency" xr:uid="{06F37BED-8461-461A-9A8A-C35168C59885}"/>
    <hyperlink ref="J224" r:id="rId636" tooltip="Tenkasi district" display="https://en.wikipedia.org/wiki/Tenkasi_district" xr:uid="{52668802-2CC2-4832-A760-A0853B7304B1}"/>
    <hyperlink ref="K224" r:id="rId637" tooltip="Tenkasi Lok Sabha constituency" display="https://en.wikipedia.org/wiki/Tenkasi_Lok_Sabha_constituency" xr:uid="{D0E5338C-4010-4160-9DDC-D574B3C4DCB3}"/>
    <hyperlink ref="F225" r:id="rId638" tooltip="Kadayanallur Assembly constituency" display="https://en.wikipedia.org/wiki/Kadayanallur_Assembly_constituency" xr:uid="{F5D68BED-30F4-417B-A08C-E4F69D45425E}"/>
    <hyperlink ref="J225" r:id="rId639" tooltip="Tenkasi district" display="https://en.wikipedia.org/wiki/Tenkasi_district" xr:uid="{3A6A768A-E4EF-49CD-859A-2751D8468BB3}"/>
    <hyperlink ref="K225" r:id="rId640" tooltip="Tenkasi Lok Sabha constituency" display="https://en.wikipedia.org/wiki/Tenkasi_Lok_Sabha_constituency" xr:uid="{51B953B3-D48D-42F7-B5DF-2422F3D557EC}"/>
    <hyperlink ref="F226" r:id="rId641" tooltip="Tenkasi Assembly constituency" display="https://en.wikipedia.org/wiki/Tenkasi_Assembly_constituency" xr:uid="{AECD535D-A68B-42DB-8DA1-2059D1D0D51E}"/>
    <hyperlink ref="J226" r:id="rId642" tooltip="Tenkasi district" display="https://en.wikipedia.org/wiki/Tenkasi_district" xr:uid="{95932A51-03CD-40F6-BDE8-6E09B2C64E42}"/>
    <hyperlink ref="K226" r:id="rId643" tooltip="Tenkasi Lok Sabha constituency" display="https://en.wikipedia.org/wiki/Tenkasi_Lok_Sabha_constituency" xr:uid="{11B9AC8E-1990-43EB-98BC-97AC8572D502}"/>
    <hyperlink ref="F227" r:id="rId644" tooltip="Alangulam Assembly constituency" display="https://en.wikipedia.org/wiki/Alangulam_Assembly_constituency" xr:uid="{107BD438-5FB5-4905-9C4B-9315631871EA}"/>
    <hyperlink ref="J227" r:id="rId645" tooltip="Tenkasi district" display="https://en.wikipedia.org/wiki/Tenkasi_district" xr:uid="{17BC3E93-264C-4C03-BBB4-1916B4026FEC}"/>
    <hyperlink ref="K227" r:id="rId646" tooltip="Tirunelveli Lok Sabha constituency" display="https://en.wikipedia.org/wiki/Tirunelveli_Lok_Sabha_constituency" xr:uid="{EE83A375-7DC6-4802-BDCA-EBED189BEE25}"/>
    <hyperlink ref="F228" r:id="rId647" tooltip="Tirunelveli Assembly constituency" display="https://en.wikipedia.org/wiki/Tirunelveli_Assembly_constituency" xr:uid="{32B62A4A-DADF-45E1-B6E3-3D1BAE8E95EF}"/>
    <hyperlink ref="J228" r:id="rId648" tooltip="Tirunelveli district" display="https://en.wikipedia.org/wiki/Tirunelveli_district" xr:uid="{AA73275F-3CFC-4D4A-977D-38470AECABB8}"/>
    <hyperlink ref="K228" r:id="rId649" tooltip="Tirunelveli Lok Sabha constituency" display="https://en.wikipedia.org/wiki/Tirunelveli_Lok_Sabha_constituency" xr:uid="{A2A524CD-547B-4900-B52F-CD9CC0519A2C}"/>
    <hyperlink ref="F229" r:id="rId650" tooltip="Ambasamudram Assembly constituency" display="https://en.wikipedia.org/wiki/Ambasamudram_Assembly_constituency" xr:uid="{3DE4D2A8-AD15-4EF0-840D-CEF3EB7294E8}"/>
    <hyperlink ref="J229" r:id="rId651" tooltip="Tirunelveli district" display="https://en.wikipedia.org/wiki/Tirunelveli_district" xr:uid="{5392DE7E-72EE-49A3-B920-230D77761D0B}"/>
    <hyperlink ref="K229" r:id="rId652" tooltip="Tirunelveli Lok Sabha constituency" display="https://en.wikipedia.org/wiki/Tirunelveli_Lok_Sabha_constituency" xr:uid="{A81C376D-6DEE-4914-90F1-8D6ABA9E6E7B}"/>
    <hyperlink ref="F230" r:id="rId653" tooltip="Palayamkottai Assembly constituency" display="https://en.wikipedia.org/wiki/Palayamkottai_Assembly_constituency" xr:uid="{DB572A7C-C660-46DD-A434-B0FEA59BECED}"/>
    <hyperlink ref="J230" r:id="rId654" tooltip="Tirunelveli district" display="https://en.wikipedia.org/wiki/Tirunelveli_district" xr:uid="{E6AF0120-1573-462E-8EBC-13E7E9DAFFD7}"/>
    <hyperlink ref="K230" r:id="rId655" tooltip="Tirunelveli Lok Sabha constituency" display="https://en.wikipedia.org/wiki/Tirunelveli_Lok_Sabha_constituency" xr:uid="{7BA98A20-DDE4-44CA-A67C-57D8378D6077}"/>
    <hyperlink ref="F231" r:id="rId656" tooltip="Nanguneri Assembly constituency" display="https://en.wikipedia.org/wiki/Nanguneri_Assembly_constituency" xr:uid="{E346405C-B01C-425B-A665-EC452D3AF2A0}"/>
    <hyperlink ref="J231" r:id="rId657" tooltip="Tirunelveli district" display="https://en.wikipedia.org/wiki/Tirunelveli_district" xr:uid="{9FD88E41-E8F6-41AE-8192-AC5ADFCD54D6}"/>
    <hyperlink ref="K231" r:id="rId658" tooltip="Tirunelveli Lok Sabha constituency" display="https://en.wikipedia.org/wiki/Tirunelveli_Lok_Sabha_constituency" xr:uid="{F331A443-4FA9-4632-9DF7-F0CBB6E6246F}"/>
    <hyperlink ref="F232" r:id="rId659" tooltip="Radhapuram Assembly constituency" display="https://en.wikipedia.org/wiki/Radhapuram_Assembly_constituency" xr:uid="{FB55292D-B494-4056-AAE4-8D0478251DB2}"/>
    <hyperlink ref="J232" r:id="rId660" tooltip="Tirunelveli district" display="https://en.wikipedia.org/wiki/Tirunelveli_district" xr:uid="{25310AD4-3C23-4874-B8B1-AD2D8DFE57F9}"/>
    <hyperlink ref="K232" r:id="rId661" tooltip="Tirunelveli Lok Sabha constituency" display="https://en.wikipedia.org/wiki/Tirunelveli_Lok_Sabha_constituency" xr:uid="{42C21BB2-BD0B-4037-A331-93489E851237}"/>
    <hyperlink ref="F233" r:id="rId662" tooltip="Kanniyakumari Assembly constituency" display="https://en.wikipedia.org/wiki/Kanniyakumari_Assembly_constituency" xr:uid="{1347FBFF-81AF-481D-B142-B45663510218}"/>
    <hyperlink ref="K233" r:id="rId663" tooltip="Kanniyakumari Lok Sabha constituency" display="https://en.wikipedia.org/wiki/Kanniyakumari_Lok_Sabha_constituency" xr:uid="{1CE102C4-DBA2-494C-AECA-DD464D3CEC2C}"/>
    <hyperlink ref="F234" r:id="rId664" tooltip="Nagercoil Assembly constituency" display="https://en.wikipedia.org/wiki/Nagercoil_Assembly_constituency" xr:uid="{9C67EF00-D84F-4DF0-BE7E-CFFDCBB58DB2}"/>
    <hyperlink ref="K234" r:id="rId665" tooltip="Kanniyakumari Lok Sabha constituency" display="https://en.wikipedia.org/wiki/Kanniyakumari_Lok_Sabha_constituency" xr:uid="{6BFAA5F9-1D1C-4C31-856D-C1A8452E262A}"/>
    <hyperlink ref="F235" r:id="rId666" tooltip="Colachal Assembly constituency" display="https://en.wikipedia.org/wiki/Colachal_Assembly_constituency" xr:uid="{FEB8579F-6F3E-4239-92FD-3932A6FE65B7}"/>
    <hyperlink ref="K235" r:id="rId667" tooltip="Kanniyakumari Lok Sabha constituency" display="https://en.wikipedia.org/wiki/Kanniyakumari_Lok_Sabha_constituency" xr:uid="{1659C5C7-873D-4DD2-9CBD-90FFDE744CF1}"/>
    <hyperlink ref="F236" r:id="rId668" tooltip="Padmanabhapuram Assembly constituency" display="https://en.wikipedia.org/wiki/Padmanabhapuram_Assembly_constituency" xr:uid="{D65970D5-AC56-468C-9CBD-DB739E347443}"/>
    <hyperlink ref="K236" r:id="rId669" tooltip="Kanniyakumari Lok Sabha constituency" display="https://en.wikipedia.org/wiki/Kanniyakumari_Lok_Sabha_constituency" xr:uid="{B7211286-2574-4BFE-8962-051DA5064DE0}"/>
    <hyperlink ref="F237" r:id="rId670" tooltip="Vilavancode Assembly constituency" display="https://en.wikipedia.org/wiki/Vilavancode_Assembly_constituency" xr:uid="{3BE0ED66-2FA8-4021-B21D-21618F285D3F}"/>
    <hyperlink ref="K237" r:id="rId671" tooltip="Kanniyakumari Lok Sabha constituency" display="https://en.wikipedia.org/wiki/Kanniyakumari_Lok_Sabha_constituency" xr:uid="{EDEEDBAC-55F0-4400-A8A7-C2869A8316DA}"/>
    <hyperlink ref="F238" r:id="rId672" tooltip="Killiyoor Assembly constituency" display="https://en.wikipedia.org/wiki/Killiyoor_Assembly_constituency" xr:uid="{8D6D84D5-A5DE-4A78-879D-D4D51E503B73}"/>
    <hyperlink ref="K238" r:id="rId673" tooltip="Kanniyakumari Lok Sabha constituency" display="https://en.wikipedia.org/wiki/Kanniyakumari_Lok_Sabha_constituency" xr:uid="{67A50204-C924-423A-A8F0-A0AB229C2B94}"/>
  </hyperlinks>
  <pageMargins left="0.7" right="0.7" top="0.75" bottom="0.75" header="0.3" footer="0.3"/>
  <drawing r:id="rId67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ABE6-C477-426B-856D-EED8E8ACC2AF}">
  <dimension ref="B2:H22"/>
  <sheetViews>
    <sheetView workbookViewId="0">
      <selection activeCell="H3" sqref="H3:H22"/>
    </sheetView>
  </sheetViews>
  <sheetFormatPr defaultColWidth="43.5546875" defaultRowHeight="16.2" customHeight="1" x14ac:dyDescent="0.3"/>
  <cols>
    <col min="2" max="3" width="36.44140625" customWidth="1"/>
    <col min="4" max="4" width="14" bestFit="1" customWidth="1"/>
    <col min="5" max="5" width="4.77734375" customWidth="1"/>
    <col min="6" max="6" width="14.21875" customWidth="1"/>
  </cols>
  <sheetData>
    <row r="2" spans="2:8" ht="16.2" customHeight="1" x14ac:dyDescent="0.3">
      <c r="B2" t="s">
        <v>3277</v>
      </c>
      <c r="C2" t="s">
        <v>1405</v>
      </c>
      <c r="D2" t="s">
        <v>2716</v>
      </c>
      <c r="E2" t="s">
        <v>3278</v>
      </c>
      <c r="F2" t="s">
        <v>1412</v>
      </c>
    </row>
    <row r="3" spans="2:8" ht="16.2" customHeight="1" x14ac:dyDescent="0.3">
      <c r="B3" s="58" t="s">
        <v>2778</v>
      </c>
      <c r="C3" s="58" t="s">
        <v>3279</v>
      </c>
      <c r="D3" s="58" t="s">
        <v>3233</v>
      </c>
      <c r="E3" s="58" t="s">
        <v>3234</v>
      </c>
      <c r="F3" s="62">
        <v>46123.252581018518</v>
      </c>
      <c r="H3" t="str">
        <f>_xlfn.CONCAT("insert into country (id, name, iso_code) values('", C3, "', '", D3, "', '", E3, "');")</f>
        <v>insert into country (id, name, iso_code) values('4b389655-3e65-4771-869d-2209efa6cf61', 'India', 'IN');</v>
      </c>
    </row>
    <row r="4" spans="2:8" ht="16.2" customHeight="1" x14ac:dyDescent="0.3">
      <c r="B4" s="58" t="s">
        <v>3034</v>
      </c>
      <c r="C4" s="58" t="s">
        <v>3280</v>
      </c>
      <c r="D4" s="58" t="s">
        <v>3235</v>
      </c>
      <c r="E4" s="58" t="s">
        <v>3236</v>
      </c>
      <c r="F4" s="62">
        <v>46123.252581018518</v>
      </c>
      <c r="H4" t="str">
        <f t="shared" ref="H4:H22" si="0">_xlfn.CONCAT("insert into country (id, name, iso_code) values('", C4, "', '", D4, "', '", E4, "');")</f>
        <v>insert into country (id, name, iso_code) values('09d48d7c-6327-4537-902b-7154f69f87be', 'United States', 'US');</v>
      </c>
    </row>
    <row r="5" spans="2:8" ht="16.2" customHeight="1" x14ac:dyDescent="0.3">
      <c r="B5" s="58" t="s">
        <v>2973</v>
      </c>
      <c r="C5" s="58" t="s">
        <v>3281</v>
      </c>
      <c r="D5" s="58" t="s">
        <v>3237</v>
      </c>
      <c r="E5" s="58" t="s">
        <v>3238</v>
      </c>
      <c r="F5" s="62">
        <v>46123.252581018518</v>
      </c>
      <c r="H5" t="str">
        <f t="shared" si="0"/>
        <v>insert into country (id, name, iso_code) values('67377e60-c007-477d-92fa-c6e01294bbdd', 'United Kingdom', 'UK');</v>
      </c>
    </row>
    <row r="6" spans="2:8" ht="16.2" customHeight="1" x14ac:dyDescent="0.3">
      <c r="B6" s="58" t="s">
        <v>2990</v>
      </c>
      <c r="C6" s="58" t="s">
        <v>3282</v>
      </c>
      <c r="D6" s="58" t="s">
        <v>3239</v>
      </c>
      <c r="E6" s="58" t="s">
        <v>3240</v>
      </c>
      <c r="F6" s="62">
        <v>46123.252581018518</v>
      </c>
      <c r="H6" t="str">
        <f t="shared" si="0"/>
        <v>insert into country (id, name, iso_code) values('87f117f0-217b-4e5d-a337-bf23b9b0f8da', 'Germany', 'DE');</v>
      </c>
    </row>
    <row r="7" spans="2:8" ht="16.2" customHeight="1" x14ac:dyDescent="0.3">
      <c r="B7" s="58" t="s">
        <v>3006</v>
      </c>
      <c r="C7" s="58" t="s">
        <v>3283</v>
      </c>
      <c r="D7" s="58" t="s">
        <v>3241</v>
      </c>
      <c r="E7" s="58" t="s">
        <v>3242</v>
      </c>
      <c r="F7" s="62">
        <v>46123.252581018518</v>
      </c>
      <c r="H7" t="str">
        <f t="shared" si="0"/>
        <v>insert into country (id, name, iso_code) values('e2336c2c-fd9b-4c5a-a42e-d7f0a53b713f', 'France', 'FR');</v>
      </c>
    </row>
    <row r="8" spans="2:8" ht="16.2" customHeight="1" x14ac:dyDescent="0.3">
      <c r="B8" s="58" t="s">
        <v>3019</v>
      </c>
      <c r="C8" s="58" t="s">
        <v>3284</v>
      </c>
      <c r="D8" s="58" t="s">
        <v>3243</v>
      </c>
      <c r="E8" s="58" t="s">
        <v>3244</v>
      </c>
      <c r="F8" s="62">
        <v>46123.252581018518</v>
      </c>
      <c r="H8" t="str">
        <f t="shared" si="0"/>
        <v>insert into country (id, name, iso_code) values('c7654f04-9fc2-435e-a7ee-2247032989ad', 'Italy', 'IT');</v>
      </c>
    </row>
    <row r="9" spans="2:8" ht="16.2" customHeight="1" x14ac:dyDescent="0.3">
      <c r="B9" s="58" t="s">
        <v>3027</v>
      </c>
      <c r="C9" s="58" t="s">
        <v>3285</v>
      </c>
      <c r="D9" s="58" t="s">
        <v>3245</v>
      </c>
      <c r="E9" s="58" t="s">
        <v>3246</v>
      </c>
      <c r="F9" s="62">
        <v>46123.252581018518</v>
      </c>
      <c r="H9" t="str">
        <f t="shared" si="0"/>
        <v>insert into country (id, name, iso_code) values('b22bdc92-6528-4038-9e03-5d3c3d7f605b', 'Spain', 'ES');</v>
      </c>
    </row>
    <row r="10" spans="2:8" ht="16.2" customHeight="1" x14ac:dyDescent="0.3">
      <c r="B10" s="58" t="s">
        <v>3051</v>
      </c>
      <c r="C10" s="58" t="s">
        <v>3286</v>
      </c>
      <c r="D10" s="58" t="s">
        <v>3247</v>
      </c>
      <c r="E10" s="58" t="s">
        <v>3248</v>
      </c>
      <c r="F10" s="62">
        <v>46123.252581018518</v>
      </c>
      <c r="H10" t="str">
        <f t="shared" si="0"/>
        <v>insert into country (id, name, iso_code) values('80596187-2cbc-4d90-9bc8-1304eeb27bf4', 'Canada', 'CA');</v>
      </c>
    </row>
    <row r="11" spans="2:8" ht="16.2" customHeight="1" x14ac:dyDescent="0.3">
      <c r="B11" s="58" t="s">
        <v>3249</v>
      </c>
      <c r="C11" s="58" t="s">
        <v>3287</v>
      </c>
      <c r="D11" s="58" t="s">
        <v>3250</v>
      </c>
      <c r="E11" s="58" t="s">
        <v>3251</v>
      </c>
      <c r="F11" s="62">
        <v>46123.252581018518</v>
      </c>
      <c r="H11" t="str">
        <f t="shared" si="0"/>
        <v>insert into country (id, name, iso_code) values('cb9a7b88-4980-432f-bf22-ae5ecd920af0', 'Australia', 'AU');</v>
      </c>
    </row>
    <row r="12" spans="2:8" ht="16.2" customHeight="1" x14ac:dyDescent="0.3">
      <c r="B12" s="58" t="s">
        <v>3058</v>
      </c>
      <c r="C12" s="58" t="s">
        <v>3288</v>
      </c>
      <c r="D12" s="58" t="s">
        <v>3252</v>
      </c>
      <c r="E12" s="58" t="s">
        <v>3253</v>
      </c>
      <c r="F12" s="62">
        <v>46123.252581018518</v>
      </c>
      <c r="H12" t="str">
        <f t="shared" si="0"/>
        <v>insert into country (id, name, iso_code) values('c21c5803-793f-47c0-b7c8-21ff5fd20de3', 'Brazil', 'BR');</v>
      </c>
    </row>
    <row r="13" spans="2:8" ht="16.2" customHeight="1" x14ac:dyDescent="0.3">
      <c r="B13" s="58" t="s">
        <v>3104</v>
      </c>
      <c r="C13" s="58" t="s">
        <v>3289</v>
      </c>
      <c r="D13" s="58" t="s">
        <v>3254</v>
      </c>
      <c r="E13" s="58" t="s">
        <v>3255</v>
      </c>
      <c r="F13" s="62">
        <v>46123.252581018518</v>
      </c>
      <c r="H13" t="str">
        <f t="shared" si="0"/>
        <v>insert into country (id, name, iso_code) values('e5882ea4-ebfa-4e3c-b8b7-d8988abfdda1', 'Japan', 'JP');</v>
      </c>
    </row>
    <row r="14" spans="2:8" ht="16.2" customHeight="1" x14ac:dyDescent="0.3">
      <c r="B14" s="58" t="s">
        <v>3113</v>
      </c>
      <c r="C14" s="58" t="s">
        <v>3290</v>
      </c>
      <c r="D14" s="58" t="s">
        <v>3256</v>
      </c>
      <c r="E14" s="58" t="s">
        <v>3257</v>
      </c>
      <c r="F14" s="62">
        <v>46123.252581018518</v>
      </c>
      <c r="H14" t="str">
        <f t="shared" si="0"/>
        <v>insert into country (id, name, iso_code) values('9b9ed1f9-2ce9-4c54-a9bb-3f1f43525621', 'South Korea', 'KR');</v>
      </c>
    </row>
    <row r="15" spans="2:8" ht="16.2" customHeight="1" x14ac:dyDescent="0.3">
      <c r="B15" s="58" t="s">
        <v>3072</v>
      </c>
      <c r="C15" s="58" t="s">
        <v>3291</v>
      </c>
      <c r="D15" s="58" t="s">
        <v>3258</v>
      </c>
      <c r="E15" s="58" t="s">
        <v>3259</v>
      </c>
      <c r="F15" s="62">
        <v>46123.252581018518</v>
      </c>
      <c r="H15" t="str">
        <f t="shared" si="0"/>
        <v>insert into country (id, name, iso_code) values('bec122f5-638b-49a8-bf45-cb33a8b0aada', 'Pakistan', 'PK');</v>
      </c>
    </row>
    <row r="16" spans="2:8" ht="16.2" customHeight="1" x14ac:dyDescent="0.3">
      <c r="B16" s="58" t="s">
        <v>3083</v>
      </c>
      <c r="C16" s="58" t="s">
        <v>3292</v>
      </c>
      <c r="D16" s="58" t="s">
        <v>3260</v>
      </c>
      <c r="E16" s="58" t="s">
        <v>3261</v>
      </c>
      <c r="F16" s="62">
        <v>46123.252581018518</v>
      </c>
      <c r="H16" t="str">
        <f t="shared" si="0"/>
        <v>insert into country (id, name, iso_code) values('1b2803b9-669c-41ee-97f6-5f064c9b8637', 'Bangladesh', 'BD');</v>
      </c>
    </row>
    <row r="17" spans="2:8" ht="16.2" customHeight="1" x14ac:dyDescent="0.3">
      <c r="B17" s="58" t="s">
        <v>3097</v>
      </c>
      <c r="C17" s="63" t="s">
        <v>3293</v>
      </c>
      <c r="D17" s="58" t="s">
        <v>3262</v>
      </c>
      <c r="E17" s="58" t="s">
        <v>3263</v>
      </c>
      <c r="F17" s="62">
        <v>46123.252581018518</v>
      </c>
      <c r="H17" t="str">
        <f t="shared" si="0"/>
        <v>insert into country (id, name, iso_code) values('760e5375-8a33-45d9-bbf7-522891f4a007', 'Sri Lanka', 'LK');</v>
      </c>
    </row>
    <row r="18" spans="2:8" ht="16.2" customHeight="1" x14ac:dyDescent="0.3">
      <c r="B18" s="58" t="s">
        <v>3090</v>
      </c>
      <c r="C18" s="58" t="s">
        <v>3294</v>
      </c>
      <c r="D18" s="58" t="s">
        <v>3264</v>
      </c>
      <c r="E18" s="58" t="s">
        <v>3265</v>
      </c>
      <c r="F18" s="62">
        <v>46123.252581018518</v>
      </c>
      <c r="H18" t="str">
        <f t="shared" si="0"/>
        <v>insert into country (id, name, iso_code) values('9f2604d9-19c4-4052-be42-3c39924db1e2', 'Nepal', 'NP');</v>
      </c>
    </row>
    <row r="19" spans="2:8" ht="16.2" customHeight="1" x14ac:dyDescent="0.3">
      <c r="B19" s="58" t="s">
        <v>3067</v>
      </c>
      <c r="C19" s="58" t="s">
        <v>3295</v>
      </c>
      <c r="D19" s="58" t="s">
        <v>3266</v>
      </c>
      <c r="E19" s="58" t="s">
        <v>3267</v>
      </c>
      <c r="F19" s="62">
        <v>46123.252581018518</v>
      </c>
      <c r="H19" t="str">
        <f t="shared" si="0"/>
        <v>insert into country (id, name, iso_code) values('078a0e97-a069-42ef-a81a-a8d6a76483fe', 'Mexico', 'MX');</v>
      </c>
    </row>
    <row r="20" spans="2:8" ht="16.2" customHeight="1" x14ac:dyDescent="0.3">
      <c r="B20" s="58" t="s">
        <v>3268</v>
      </c>
      <c r="C20" s="58" t="s">
        <v>3296</v>
      </c>
      <c r="D20" s="58" t="s">
        <v>3269</v>
      </c>
      <c r="E20" s="58" t="s">
        <v>3270</v>
      </c>
      <c r="F20" s="62">
        <v>46123.252581018518</v>
      </c>
      <c r="H20" t="str">
        <f t="shared" si="0"/>
        <v>insert into country (id, name, iso_code) values('47504b91-ae99-4df1-992d-2c3e3f8de053', 'Argentina', 'AR');</v>
      </c>
    </row>
    <row r="21" spans="2:8" ht="16.2" customHeight="1" x14ac:dyDescent="0.3">
      <c r="B21" s="58" t="s">
        <v>3271</v>
      </c>
      <c r="C21" s="58" t="s">
        <v>3297</v>
      </c>
      <c r="D21" s="58" t="s">
        <v>3272</v>
      </c>
      <c r="E21" s="58" t="s">
        <v>3273</v>
      </c>
      <c r="F21" s="62">
        <v>46123.252581018518</v>
      </c>
      <c r="H21" t="str">
        <f t="shared" si="0"/>
        <v>insert into country (id, name, iso_code) values('c474467c-7d80-4075-a11f-3364148adff4', 'South Africa', 'ZA');</v>
      </c>
    </row>
    <row r="22" spans="2:8" ht="16.2" customHeight="1" x14ac:dyDescent="0.3">
      <c r="B22" s="58" t="s">
        <v>3274</v>
      </c>
      <c r="C22" s="58" t="s">
        <v>3298</v>
      </c>
      <c r="D22" s="58" t="s">
        <v>3275</v>
      </c>
      <c r="E22" s="58" t="s">
        <v>3276</v>
      </c>
      <c r="F22" s="62">
        <v>46123.252581018518</v>
      </c>
      <c r="H22" t="str">
        <f t="shared" si="0"/>
        <v>insert into country (id, name, iso_code) values('4accd5d2-f9bd-4629-9712-4a7202dc9217', 'Nigeria', 'NG');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CBFB-EA1D-4471-9728-5B84E962DBA7}">
  <dimension ref="B4:L105"/>
  <sheetViews>
    <sheetView tabSelected="1" topLeftCell="C1" workbookViewId="0">
      <selection activeCell="G8" sqref="G8"/>
    </sheetView>
  </sheetViews>
  <sheetFormatPr defaultRowHeight="14.4" x14ac:dyDescent="0.3"/>
  <cols>
    <col min="2" max="2" width="37" customWidth="1"/>
    <col min="3" max="3" width="44.109375" bestFit="1" customWidth="1"/>
    <col min="4" max="4" width="10.109375" customWidth="1"/>
    <col min="5" max="5" width="19.88671875" customWidth="1"/>
    <col min="6" max="6" width="5.88671875" customWidth="1"/>
    <col min="7" max="7" width="172.77734375" customWidth="1"/>
    <col min="8" max="8" width="50.5546875" customWidth="1"/>
    <col min="9" max="10" width="13.6640625" bestFit="1" customWidth="1"/>
    <col min="12" max="12" width="13.6640625" customWidth="1"/>
  </cols>
  <sheetData>
    <row r="4" spans="2:12" x14ac:dyDescent="0.3">
      <c r="B4" s="60" t="s">
        <v>2719</v>
      </c>
      <c r="C4" s="60" t="s">
        <v>2716</v>
      </c>
      <c r="D4" s="60" t="s">
        <v>2769</v>
      </c>
      <c r="E4" s="60" t="s">
        <v>2770</v>
      </c>
      <c r="F4" s="60" t="s">
        <v>2771</v>
      </c>
      <c r="G4" s="60" t="s">
        <v>2772</v>
      </c>
      <c r="H4" s="60" t="s">
        <v>2718</v>
      </c>
      <c r="I4" s="60" t="s">
        <v>1413</v>
      </c>
      <c r="J4" s="60" t="s">
        <v>1412</v>
      </c>
    </row>
    <row r="5" spans="2:12" x14ac:dyDescent="0.3">
      <c r="B5" t="s">
        <v>3132</v>
      </c>
      <c r="C5" t="s">
        <v>3124</v>
      </c>
      <c r="D5" t="s">
        <v>3125</v>
      </c>
      <c r="E5" t="s">
        <v>3126</v>
      </c>
      <c r="F5" t="s">
        <v>2776</v>
      </c>
      <c r="G5" t="s">
        <v>3127</v>
      </c>
      <c r="H5" s="58" t="s">
        <v>3279</v>
      </c>
      <c r="I5" s="61" t="s">
        <v>2768</v>
      </c>
      <c r="J5" s="61">
        <v>46123.25267361111</v>
      </c>
      <c r="L5" s="61" t="str">
        <f>_xlfn.CONCAT("insert into party_master (id,	name,	color,	leader_name,	contestant_name,	logo_url, country_id,	created_by) values ('", B5, "', '", C5, "', '", D5, "', '", E5, "', '", F5, "', '", G5, "', '", H5, "', '", I5, "');")</f>
        <v>insert into party_master (id,	name,	color,	leader_name,	contestant_name,	logo_url, country_id,	created_by) values ('dc3f3d6e-9b0c-4c66-82b0-4ef4057f51a6', 'Gerindra', '#B22222', 'Prabowo Subianto', 'TBD', 'https://upload.wikimedia.org/wikipedia/commons/thumb/a/a5/Partai_Gerindra_logo.jpg/640px-Partai_Gerindra_logo.jpg', '4b389655-3e65-4771-869d-2209efa6cf61', 'system');</v>
      </c>
    </row>
    <row r="6" spans="2:12" x14ac:dyDescent="0.3">
      <c r="B6" t="s">
        <v>3133</v>
      </c>
      <c r="C6" t="s">
        <v>3121</v>
      </c>
      <c r="D6" t="s">
        <v>3003</v>
      </c>
      <c r="E6" t="s">
        <v>3122</v>
      </c>
      <c r="F6" t="s">
        <v>2776</v>
      </c>
      <c r="G6" t="s">
        <v>3123</v>
      </c>
      <c r="H6" s="58" t="s">
        <v>3279</v>
      </c>
      <c r="I6" s="61" t="s">
        <v>2768</v>
      </c>
      <c r="J6" s="61">
        <v>46123.25267361111</v>
      </c>
      <c r="L6" t="str">
        <f>_xlfn.CONCAT("insert into party_master (id,	name,	color,	leader_name,	contestant_name,	logo_url, country_id,	created_by) values ('", B6, "', '", C6, "', '", D6, "', '", E6, "', '", F6, "', '", G6, "', '", H6, "', '", I6, "');")</f>
        <v>insert into party_master (id,	name,	color,	leader_name,	contestant_name,	logo_url, country_id,	created_by) values ('66f31c33-3912-4310-aa44-a25fbc6b3d2c', 'Golkar', '#FFD700', 'Airlangga Hartarto', 'TBD', 'https://upload.wikimedia.org/wikipedia/commons/thumb/8/86/Logo_Golkar.svg/640px-Logo_Golkar.svg.png', '4b389655-3e65-4771-869d-2209efa6cf61', 'system');</v>
      </c>
    </row>
    <row r="7" spans="2:12" x14ac:dyDescent="0.3">
      <c r="B7" t="s">
        <v>3134</v>
      </c>
      <c r="C7" t="s">
        <v>3118</v>
      </c>
      <c r="D7" t="s">
        <v>2987</v>
      </c>
      <c r="E7" t="s">
        <v>3119</v>
      </c>
      <c r="F7" t="s">
        <v>2776</v>
      </c>
      <c r="G7" t="s">
        <v>3120</v>
      </c>
      <c r="H7" s="58" t="s">
        <v>3279</v>
      </c>
      <c r="I7" s="61" t="s">
        <v>2768</v>
      </c>
      <c r="J7" s="61">
        <v>46123.25267361111</v>
      </c>
      <c r="L7" t="str">
        <f t="shared" ref="L6:L69" si="0">_xlfn.CONCAT("insert into party_master (id,	name,	color,	leader_name,	contestant_name,	logo_url,	country_id,	created_by) values ('", B7, "', '", C7, "', '", D7, "', '", E7, "', '", F7, "', '", G7, "', '", H7, "', '", I7, "');")</f>
        <v>insert into party_master (id,	name,	color,	leader_name,	contestant_name,	logo_url,	country_id,	created_by) values ('1f16f534-821d-4ee1-8799-3b079e286564', 'Indonesian Democratic Party of Struggle', '#E3000F', 'Megawati Sukarnoputri', 'TBD', 'https://tse1.mm.bing.net/th/id/OIP._W_L2FY37VuxugPOIlGENAAAAA?rs=1&amp;pid=ImgDetMain&amp;o=7&amp;rm=3', '4b389655-3e65-4771-869d-2209efa6cf61', 'system');</v>
      </c>
    </row>
    <row r="8" spans="2:12" x14ac:dyDescent="0.3">
      <c r="B8" t="s">
        <v>3135</v>
      </c>
      <c r="C8" t="s">
        <v>2783</v>
      </c>
      <c r="D8" t="s">
        <v>2784</v>
      </c>
      <c r="E8" t="s">
        <v>2785</v>
      </c>
      <c r="F8" t="s">
        <v>2776</v>
      </c>
      <c r="G8" t="s">
        <v>3300</v>
      </c>
      <c r="H8" s="58" t="s">
        <v>3279</v>
      </c>
      <c r="I8" s="61" t="s">
        <v>2768</v>
      </c>
      <c r="J8" s="61">
        <v>46123.25267361111</v>
      </c>
      <c r="L8" t="str">
        <f t="shared" si="0"/>
        <v>insert into party_master (id,	name,	color,	leader_name,	contestant_name,	logo_url,	country_id,	created_by) values ('d4bf5bd9-e863-4248-8490-05b698529b69', 'Aam Aadmi Party', '#00AEEF', 'Arvind Kejriwal', 'TBD', 'https://images.seeklogo.com/logo-png/36/1/aam-aadmi-party-logo-png_seeklogo-369629.png', '4b389655-3e65-4771-869d-2209efa6cf61', 'system');</v>
      </c>
    </row>
    <row r="9" spans="2:12" x14ac:dyDescent="0.3">
      <c r="B9" t="s">
        <v>3136</v>
      </c>
      <c r="C9" t="s">
        <v>2798</v>
      </c>
      <c r="D9" t="s">
        <v>2799</v>
      </c>
      <c r="E9" t="s">
        <v>2800</v>
      </c>
      <c r="F9" t="s">
        <v>2776</v>
      </c>
      <c r="G9" s="64" t="s">
        <v>2801</v>
      </c>
      <c r="H9" s="58" t="s">
        <v>3279</v>
      </c>
      <c r="I9" s="61" t="s">
        <v>2768</v>
      </c>
      <c r="J9" s="61">
        <v>46123.25267361111</v>
      </c>
      <c r="L9" t="str">
        <f t="shared" si="0"/>
        <v>insert into party_master (id,	name,	color,	leader_name,	contestant_name,	logo_url,	country_id,	created_by) values ('0ce8f9aa-434c-402c-ac1c-8b68cbca73c5', 'AIADMK', '#008000', 'Edappadi K Palaniswami', 'TBD', 'https://images.seeklogo.com/logo-png/41/1/aiadmk-logo-png_seeklogo-411321.png', '4b389655-3e65-4771-869d-2209efa6cf61', 'system');</v>
      </c>
    </row>
    <row r="10" spans="2:12" x14ac:dyDescent="0.3">
      <c r="B10" t="s">
        <v>3137</v>
      </c>
      <c r="C10" t="s">
        <v>2965</v>
      </c>
      <c r="D10" t="s">
        <v>2799</v>
      </c>
      <c r="E10" t="s">
        <v>2800</v>
      </c>
      <c r="F10" t="s">
        <v>2776</v>
      </c>
      <c r="G10" t="s">
        <v>2801</v>
      </c>
      <c r="H10" s="58" t="s">
        <v>3279</v>
      </c>
      <c r="I10" s="61" t="s">
        <v>2768</v>
      </c>
      <c r="J10" s="61">
        <v>46123.25267361111</v>
      </c>
      <c r="L10" t="str">
        <f t="shared" si="0"/>
        <v>insert into party_master (id,	name,	color,	leader_name,	contestant_name,	logo_url,	country_id,	created_by) values ('d7fb35bb-cd73-4619-ab55-6dd15091f242', 'All India Anna Dravida Munnetra Kazhagam', '#008000', 'Edappadi K Palaniswami', 'TBD', 'https://images.seeklogo.com/logo-png/41/1/aiadmk-logo-png_seeklogo-411321.png', '4b389655-3e65-4771-869d-2209efa6cf61', 'system');</v>
      </c>
    </row>
    <row r="11" spans="2:12" x14ac:dyDescent="0.3">
      <c r="B11" t="s">
        <v>3138</v>
      </c>
      <c r="C11" t="s">
        <v>2888</v>
      </c>
      <c r="D11" t="s">
        <v>2837</v>
      </c>
      <c r="E11" t="s">
        <v>2889</v>
      </c>
      <c r="F11" t="s">
        <v>2776</v>
      </c>
      <c r="G11" t="s">
        <v>2890</v>
      </c>
      <c r="H11" s="58" t="s">
        <v>3279</v>
      </c>
      <c r="I11" s="61" t="s">
        <v>2768</v>
      </c>
      <c r="J11" s="61">
        <v>46123.25267361111</v>
      </c>
      <c r="L11" t="str">
        <f t="shared" si="0"/>
        <v>insert into party_master (id,	name,	color,	leader_name,	contestant_name,	logo_url,	country_id,	created_by) values ('ad05e341-80eb-4fa6-8829-91f3e6bb7805', 'All India Forward Bloc', '#FF0000', 'G Devarajan', 'TBD', 'https://upload.wikimedia.org/wikipedia/commons/thumb/e/e5/All_India_Forward_Bloc_flag.svg/640px-All_India_Forward_Bloc_flag.svg.png', '4b389655-3e65-4771-869d-2209efa6cf61', 'system');</v>
      </c>
    </row>
    <row r="12" spans="2:12" x14ac:dyDescent="0.3">
      <c r="B12" t="s">
        <v>3139</v>
      </c>
      <c r="C12" t="s">
        <v>2894</v>
      </c>
      <c r="D12" t="s">
        <v>2799</v>
      </c>
      <c r="E12" t="s">
        <v>2895</v>
      </c>
      <c r="F12" t="s">
        <v>2776</v>
      </c>
      <c r="G12" t="s">
        <v>2896</v>
      </c>
      <c r="H12" s="58" t="s">
        <v>3279</v>
      </c>
      <c r="I12" s="61" t="s">
        <v>2768</v>
      </c>
      <c r="J12" s="61">
        <v>46123.25267361111</v>
      </c>
      <c r="L12" t="str">
        <f t="shared" si="0"/>
        <v>insert into party_master (id,	name,	color,	leader_name,	contestant_name,	logo_url,	country_id,	created_by) values ('6bdbb148-0e06-4aee-82ff-f69f453e2df3', 'All India Majlis-e-Ittehadul Muslimeen', '#008000', 'Asaduddin Owaisi', 'TBD', 'https://upload.wikimedia.org/wikipedia/commons/thumb/9/9e/All_India_Majlis-e-Ittehadul_Muslimeen_logo.svg/640px-All_India_Majlis-e-Ittehadul_Muslimeen_logo.svg.png', '4b389655-3e65-4771-869d-2209efa6cf61', 'system');</v>
      </c>
    </row>
    <row r="13" spans="2:12" x14ac:dyDescent="0.3">
      <c r="B13" t="s">
        <v>3140</v>
      </c>
      <c r="C13" t="s">
        <v>2962</v>
      </c>
      <c r="D13" t="s">
        <v>2902</v>
      </c>
      <c r="E13" t="s">
        <v>2963</v>
      </c>
      <c r="F13" t="s">
        <v>2776</v>
      </c>
      <c r="G13" t="s">
        <v>2964</v>
      </c>
      <c r="H13" s="58" t="s">
        <v>3279</v>
      </c>
      <c r="I13" s="61" t="s">
        <v>2768</v>
      </c>
      <c r="J13" s="61">
        <v>46123.25267361111</v>
      </c>
      <c r="L13" t="str">
        <f t="shared" si="0"/>
        <v>insert into party_master (id,	name,	color,	leader_name,	contestant_name,	logo_url,	country_id,	created_by) values ('925ec90f-83f2-4229-b8e7-be8330c0a959', 'All India N R Congress', '#3366CC', 'N Rangasamy', 'TBD', 'https://upload.wikimedia.org/wikipedia/commons/thumb/a/a6/All_India_N.R._Congress.png/640px-All_India_N.R._Congress.png', '4b389655-3e65-4771-869d-2209efa6cf61', 'system');</v>
      </c>
    </row>
    <row r="14" spans="2:12" x14ac:dyDescent="0.3">
      <c r="B14" t="s">
        <v>3141</v>
      </c>
      <c r="C14" t="s">
        <v>3128</v>
      </c>
      <c r="D14" t="s">
        <v>2967</v>
      </c>
      <c r="E14" t="s">
        <v>1059</v>
      </c>
      <c r="F14" t="s">
        <v>2776</v>
      </c>
      <c r="G14" t="s">
        <v>2801</v>
      </c>
      <c r="H14" s="58" t="s">
        <v>3279</v>
      </c>
      <c r="I14" s="61" t="s">
        <v>2768</v>
      </c>
      <c r="J14" s="61">
        <v>46127.031631944446</v>
      </c>
      <c r="L14" t="str">
        <f t="shared" si="0"/>
        <v>insert into party_master (id,	name,	color,	leader_name,	contestant_name,	logo_url,	country_id,	created_by) values ('46968f74-1159-4d42-9af6-5222e27a8dc5', 'Amma Makkal Munnetra Kazhagam (AMMK)', '#c00500', 'Vijay', 'TBD', 'https://images.seeklogo.com/logo-png/41/1/aiadmk-logo-png_seeklogo-411321.png', '4b389655-3e65-4771-869d-2209efa6cf61', 'system');</v>
      </c>
    </row>
    <row r="15" spans="2:12" x14ac:dyDescent="0.3">
      <c r="B15" t="s">
        <v>3142</v>
      </c>
      <c r="C15" t="s">
        <v>2850</v>
      </c>
      <c r="D15" t="s">
        <v>2851</v>
      </c>
      <c r="E15" t="s">
        <v>2852</v>
      </c>
      <c r="F15" t="s">
        <v>2776</v>
      </c>
      <c r="G15" t="s">
        <v>2853</v>
      </c>
      <c r="H15" s="58" t="s">
        <v>3279</v>
      </c>
      <c r="I15" s="61" t="s">
        <v>2768</v>
      </c>
      <c r="J15" s="61">
        <v>46123.25267361111</v>
      </c>
      <c r="L15" t="str">
        <f t="shared" si="0"/>
        <v>insert into party_master (id,	name,	color,	leader_name,	contestant_name,	logo_url,	country_id,	created_by) values ('48a83629-1e5f-432d-8f90-675b893177e1', 'Apna Dal', '#009999', 'Anupriya Patel', 'TBD', 'https://upload.wikimedia.org/wikipedia/commons/thumb/0/08/Apna_dal_Flag.svg/640px-Apna_dal_Flag.svg.png', '4b389655-3e65-4771-869d-2209efa6cf61', 'system');</v>
      </c>
    </row>
    <row r="16" spans="2:12" x14ac:dyDescent="0.3">
      <c r="B16" t="s">
        <v>3143</v>
      </c>
      <c r="C16" t="s">
        <v>2858</v>
      </c>
      <c r="D16" t="s">
        <v>2803</v>
      </c>
      <c r="E16" t="s">
        <v>2859</v>
      </c>
      <c r="F16" t="s">
        <v>2776</v>
      </c>
      <c r="G16" t="s">
        <v>2860</v>
      </c>
      <c r="H16" s="58" t="s">
        <v>3279</v>
      </c>
      <c r="I16" s="61" t="s">
        <v>2768</v>
      </c>
      <c r="J16" s="61">
        <v>46123.25267361111</v>
      </c>
      <c r="L16" t="str">
        <f t="shared" si="0"/>
        <v>insert into party_master (id,	name,	color,	leader_name,	contestant_name,	logo_url,	country_id,	created_by) values ('d0358335-ea94-4293-97f5-c8196786b658', 'Assam Gana Parishad', '#009933', 'Atul Bora', 'TBD', 'https://upload.wikimedia.org/wikipedia/commons/thumb/2/24/Flag_of_Trinamool_Gana_Parishad.svg/640px-Flag_of_Trinamool_Gana_Parishad.svg.png', '4b389655-3e65-4771-869d-2209efa6cf61', 'system');</v>
      </c>
    </row>
    <row r="17" spans="2:12" x14ac:dyDescent="0.3">
      <c r="B17" s="42" t="s">
        <v>3144</v>
      </c>
      <c r="C17" t="s">
        <v>2786</v>
      </c>
      <c r="D17" t="s">
        <v>2787</v>
      </c>
      <c r="E17" t="s">
        <v>2788</v>
      </c>
      <c r="F17" t="s">
        <v>2776</v>
      </c>
      <c r="G17" t="s">
        <v>2789</v>
      </c>
      <c r="H17" s="58" t="s">
        <v>3279</v>
      </c>
      <c r="I17" s="61" t="s">
        <v>2768</v>
      </c>
      <c r="J17" s="61">
        <v>46123.25267361111</v>
      </c>
      <c r="L17" t="str">
        <f t="shared" si="0"/>
        <v>insert into party_master (id,	name,	color,	leader_name,	contestant_name,	logo_url,	country_id,	created_by) values ('2d514ea1-9733-4cec-abb7-287f34f36d7c', 'Bahujan Samaj Party', '#0033A0', 'Mayawati', 'TBD', 'https://upload.wikimedia.org/wikipedia/commons/thumb/f/fa/Bahujan_Samaj_Party_Flag.svg/640px-Bahujan_Samaj_Party_Flag.svg.png', '4b389655-3e65-4771-869d-2209efa6cf61', 'system');</v>
      </c>
    </row>
    <row r="18" spans="2:12" x14ac:dyDescent="0.3">
      <c r="B18" t="s">
        <v>3145</v>
      </c>
      <c r="C18" t="s">
        <v>2950</v>
      </c>
      <c r="D18" t="s">
        <v>2947</v>
      </c>
      <c r="E18" t="s">
        <v>2948</v>
      </c>
      <c r="F18" t="s">
        <v>2776</v>
      </c>
      <c r="G18" t="s">
        <v>2951</v>
      </c>
      <c r="H18" s="58" t="s">
        <v>3279</v>
      </c>
      <c r="I18" s="61" t="s">
        <v>2768</v>
      </c>
      <c r="J18" s="61">
        <v>46123.25267361111</v>
      </c>
      <c r="L18" t="str">
        <f t="shared" si="0"/>
        <v>insert into party_master (id,	name,	color,	leader_name,	contestant_name,	logo_url,	country_id,	created_by) values ('5503ffac-ff22-4bed-b7b5-88b0e58d83ad', 'Bharat Rashtra Samithi', '#FF69B4', 'K Chandrashekar Rao', 'TBD', 'https://upload.wikimedia.org/wikipedia/commons/thumb/b/b9/Flag_of_Bharat_Rashtra_Samithi_%28India_Nation_Council%29.png/640px-Flag_of_Bharat_Rashtra_Samithi_%28India_Nation_Council%29.png', '4b389655-3e65-4771-869d-2209efa6cf61', 'system');</v>
      </c>
    </row>
    <row r="19" spans="2:12" x14ac:dyDescent="0.3">
      <c r="B19" t="s">
        <v>3146</v>
      </c>
      <c r="C19" t="s">
        <v>2773</v>
      </c>
      <c r="D19" t="s">
        <v>2774</v>
      </c>
      <c r="E19" t="s">
        <v>2775</v>
      </c>
      <c r="F19" t="s">
        <v>2776</v>
      </c>
      <c r="G19" t="s">
        <v>2777</v>
      </c>
      <c r="H19" s="58" t="s">
        <v>3279</v>
      </c>
      <c r="I19" s="61" t="s">
        <v>2768</v>
      </c>
      <c r="J19" s="61">
        <v>46123.25267361111</v>
      </c>
      <c r="L19" t="str">
        <f t="shared" si="0"/>
        <v>insert into party_master (id,	name,	color,	leader_name,	contestant_name,	logo_url,	country_id,	created_by) values ('8429928e-a9ab-4bfe-b836-b59444036688', 'Bharatiya Janata Party', '#FF9933', 'Narendra Modi', 'TBD', 'https://images.seeklogo.com/logo-png/44/1/bjp-logo-png_seeklogo-440196.png', '4b389655-3e65-4771-869d-2209efa6cf61', 'system');</v>
      </c>
    </row>
    <row r="20" spans="2:12" x14ac:dyDescent="0.3">
      <c r="B20" t="s">
        <v>3147</v>
      </c>
      <c r="C20" t="s">
        <v>2821</v>
      </c>
      <c r="D20" t="s">
        <v>2822</v>
      </c>
      <c r="E20" t="s">
        <v>2823</v>
      </c>
      <c r="F20" t="s">
        <v>2776</v>
      </c>
      <c r="G20" t="s">
        <v>2824</v>
      </c>
      <c r="H20" s="58" t="s">
        <v>3279</v>
      </c>
      <c r="I20" s="61" t="s">
        <v>2768</v>
      </c>
      <c r="J20" s="61">
        <v>46123.25267361111</v>
      </c>
      <c r="L20" t="str">
        <f t="shared" si="0"/>
        <v>insert into party_master (id,	name,	color,	leader_name,	contestant_name,	logo_url,	country_id,	created_by) values ('84df28cd-e72e-4550-a4bb-eb9db19867d5', 'Biju Janata Dal', '#0066CC', 'Naveen Patnaik', 'TBD', 'https://upload.wikimedia.org/wikipedia/commons/thumb/0/0a/Biju_Janata_Dal_flag.svg/640px-Biju_Janata_Dal_flag.svg.png', '4b389655-3e65-4771-869d-2209efa6cf61', 'system');</v>
      </c>
    </row>
    <row r="21" spans="2:12" x14ac:dyDescent="0.3">
      <c r="B21" t="s">
        <v>3148</v>
      </c>
      <c r="C21" t="s">
        <v>2929</v>
      </c>
      <c r="D21" t="s">
        <v>2837</v>
      </c>
      <c r="E21" t="s">
        <v>2930</v>
      </c>
      <c r="F21" t="s">
        <v>2776</v>
      </c>
      <c r="G21" t="s">
        <v>2931</v>
      </c>
      <c r="H21" s="58" t="s">
        <v>3279</v>
      </c>
      <c r="I21" s="61" t="s">
        <v>2768</v>
      </c>
      <c r="J21" s="61">
        <v>46123.25267361111</v>
      </c>
      <c r="L21" t="str">
        <f t="shared" si="0"/>
        <v>insert into party_master (id,	name,	color,	leader_name,	contestant_name,	logo_url,	country_id,	created_by) values ('98493667-1b5f-4072-95b7-ccf9e1236c55', 'Bodoland Peoples Front', '#FF0000', 'Hagrama Mohilary', 'TBD', 'https://upload.wikimedia.org/wikipedia/commons/thumb/e/ee/Front_Nacional_Democratic_Bodoland.svg/640px-Front_Nacional_Democratic_Bodoland.svg.png', '4b389655-3e65-4771-869d-2209efa6cf61', 'system');</v>
      </c>
    </row>
    <row r="22" spans="2:12" x14ac:dyDescent="0.3">
      <c r="B22" t="s">
        <v>3149</v>
      </c>
      <c r="C22" t="s">
        <v>2836</v>
      </c>
      <c r="D22" t="s">
        <v>2837</v>
      </c>
      <c r="E22" t="s">
        <v>655</v>
      </c>
      <c r="F22" t="s">
        <v>2776</v>
      </c>
      <c r="G22" t="s">
        <v>2838</v>
      </c>
      <c r="H22" s="58" t="s">
        <v>3279</v>
      </c>
      <c r="I22" s="61" t="s">
        <v>2768</v>
      </c>
      <c r="J22" s="61">
        <v>46123.25267361111</v>
      </c>
      <c r="L22" t="str">
        <f t="shared" si="0"/>
        <v>insert into party_master (id,	name,	color,	leader_name,	contestant_name,	logo_url,	country_id,	created_by) values ('9d63b879-4397-4a7e-bbd9-ed9d91e88968', 'Communist Party of India', '#FF0000', 'D Raja', 'TBD', 'https://upload.wikimedia.org/wikipedia/commons/thumb/a/a8/Communist_Party_of_India_%28Marxist%29_flag.svg/640px-Communist_Party_of_India_%28Marxist%29_flag.svg.png', '4b389655-3e65-4771-869d-2209efa6cf61', 'system');</v>
      </c>
    </row>
    <row r="23" spans="2:12" x14ac:dyDescent="0.3">
      <c r="B23" t="s">
        <v>3150</v>
      </c>
      <c r="C23" t="s">
        <v>2839</v>
      </c>
      <c r="D23" t="s">
        <v>2840</v>
      </c>
      <c r="E23" t="s">
        <v>2841</v>
      </c>
      <c r="F23" t="s">
        <v>2776</v>
      </c>
      <c r="G23" t="s">
        <v>2838</v>
      </c>
      <c r="H23" s="58" t="s">
        <v>3279</v>
      </c>
      <c r="I23" s="61" t="s">
        <v>2768</v>
      </c>
      <c r="J23" s="61">
        <v>46123.25267361111</v>
      </c>
      <c r="L23" t="str">
        <f t="shared" si="0"/>
        <v>insert into party_master (id,	name,	color,	leader_name,	contestant_name,	logo_url,	country_id,	created_by) values ('71831833-5d55-4ce5-abe7-678739dcf3d8', 'Communist Party of India Marxist', '#CC0000', 'Sitaram Yechury', 'TBD', 'https://upload.wikimedia.org/wikipedia/commons/thumb/a/a8/Communist_Party_of_India_%28Marxist%29_flag.svg/640px-Communist_Party_of_India_%28Marxist%29_flag.svg.png', '4b389655-3e65-4771-869d-2209efa6cf61', 'system');</v>
      </c>
    </row>
    <row r="24" spans="2:12" x14ac:dyDescent="0.3">
      <c r="B24" t="s">
        <v>3151</v>
      </c>
      <c r="C24" t="s">
        <v>2878</v>
      </c>
      <c r="D24" t="s">
        <v>2879</v>
      </c>
      <c r="E24" t="s">
        <v>2880</v>
      </c>
      <c r="F24" t="s">
        <v>2776</v>
      </c>
      <c r="G24" t="s">
        <v>2881</v>
      </c>
      <c r="H24" s="58" t="s">
        <v>3279</v>
      </c>
      <c r="I24" s="61" t="s">
        <v>2768</v>
      </c>
      <c r="J24" s="61">
        <v>46123.25267361111</v>
      </c>
      <c r="L24" t="str">
        <f t="shared" si="0"/>
        <v>insert into party_master (id,	name,	color,	leader_name,	contestant_name,	logo_url,	country_id,	created_by) values ('45e28ab3-93f7-43f5-b95a-243a2903efc7', 'Desiya Murpokku Dravida Kazhagam', '#000000', 'Vijayakanth', 'TBD', 'https://upload.wikimedia.org/wikipedia/commons/thumb/2/22/Indian_Election_Symbol_Nagara.svg/640px-Indian_Election_Symbol_Nagara.svg.png', '4b389655-3e65-4771-869d-2209efa6cf61', 'system');</v>
      </c>
    </row>
    <row r="25" spans="2:12" x14ac:dyDescent="0.3">
      <c r="B25" t="s">
        <v>3152</v>
      </c>
      <c r="C25" t="s">
        <v>2794</v>
      </c>
      <c r="D25" t="s">
        <v>2795</v>
      </c>
      <c r="E25" t="s">
        <v>2796</v>
      </c>
      <c r="F25" t="s">
        <v>2776</v>
      </c>
      <c r="G25" t="s">
        <v>2797</v>
      </c>
      <c r="H25" s="58" t="s">
        <v>3279</v>
      </c>
      <c r="I25" s="61" t="s">
        <v>2768</v>
      </c>
      <c r="J25" s="61">
        <v>46123.25267361111</v>
      </c>
      <c r="L25" t="str">
        <f t="shared" si="0"/>
        <v>insert into party_master (id,	name,	color,	leader_name,	contestant_name,	logo_url,	country_id,	created_by) values ('4bdabcb3-ac2c-4b4b-a218-d7d66f64fd0d', 'Dravida Munnetra Kazhagam (DMK)', '#E31E24', 'M K Stalin', 'TBD', 'https://images.seeklogo.com/logo-png/41/1/dmk-logo-png_seeklogo-411320.png', '4b389655-3e65-4771-869d-2209efa6cf61', 'system');</v>
      </c>
    </row>
    <row r="26" spans="2:12" x14ac:dyDescent="0.3">
      <c r="B26" t="s">
        <v>3153</v>
      </c>
      <c r="C26" t="s">
        <v>2897</v>
      </c>
      <c r="D26" t="s">
        <v>2898</v>
      </c>
      <c r="E26" t="s">
        <v>2899</v>
      </c>
      <c r="F26" t="s">
        <v>2776</v>
      </c>
      <c r="G26" t="s">
        <v>2900</v>
      </c>
      <c r="H26" s="58" t="s">
        <v>3279</v>
      </c>
      <c r="I26" s="61" t="s">
        <v>2768</v>
      </c>
      <c r="J26" s="61">
        <v>46123.25267361111</v>
      </c>
      <c r="L26" t="str">
        <f t="shared" si="0"/>
        <v>insert into party_master (id,	name,	color,	leader_name,	contestant_name,	logo_url,	country_id,	created_by) values ('17da5ec6-eef3-42fe-b7ef-419a1cdf4ad5', 'Goa Forward Party', '#FF6600', 'Vijai Sardesai', 'TBD', 'https://upload.wikimedia.org/wikipedia/commons/thumb/5/5d/Goa_Forward_Party_Flag.jpg/640px-Goa_Forward_Party_Flag.jpg', '4b389655-3e65-4771-869d-2209efa6cf61', 'system');</v>
      </c>
    </row>
    <row r="27" spans="2:12" x14ac:dyDescent="0.3">
      <c r="B27" t="s">
        <v>3154</v>
      </c>
      <c r="C27" t="s">
        <v>2936</v>
      </c>
      <c r="D27" t="s">
        <v>2807</v>
      </c>
      <c r="E27" t="s">
        <v>2937</v>
      </c>
      <c r="F27" t="s">
        <v>2776</v>
      </c>
      <c r="G27" t="s">
        <v>2938</v>
      </c>
      <c r="H27" s="58" t="s">
        <v>3279</v>
      </c>
      <c r="I27" s="61" t="s">
        <v>2768</v>
      </c>
      <c r="J27" s="61">
        <v>46123.25267361111</v>
      </c>
      <c r="L27" t="str">
        <f t="shared" si="0"/>
        <v>insert into party_master (id,	name,	color,	leader_name,	contestant_name,	logo_url,	country_id,	created_by) values ('381d59ed-2623-4ae8-9072-c99ae52720a4', 'Haryana Jannayak Janta Party', '#FFFF00', 'Dushyant Chautala', 'TBD', 'https://tse4.mm.bing.net/th/id/OIP.RIb0dSdPNWPh2qB3JLGacAHaHa?rs=1&amp;pid=ImgDetMain&amp;o=7&amp;rm=3', '4b389655-3e65-4771-869d-2209efa6cf61', 'system');</v>
      </c>
    </row>
    <row r="28" spans="2:12" x14ac:dyDescent="0.3">
      <c r="B28" t="s">
        <v>3155</v>
      </c>
      <c r="C28" t="s">
        <v>2913</v>
      </c>
      <c r="D28" t="s">
        <v>2843</v>
      </c>
      <c r="E28" t="s">
        <v>2914</v>
      </c>
      <c r="F28" t="s">
        <v>2776</v>
      </c>
      <c r="G28" t="s">
        <v>2915</v>
      </c>
      <c r="H28" s="58" t="s">
        <v>3279</v>
      </c>
      <c r="I28" s="61" t="s">
        <v>2768</v>
      </c>
      <c r="J28" s="61">
        <v>46123.25267361111</v>
      </c>
      <c r="L28" t="str">
        <f t="shared" si="0"/>
        <v>insert into party_master (id,	name,	color,	leader_name,	contestant_name,	logo_url,	country_id,	created_by) values ('4e8df65e-ffb9-47eb-b828-f945c9dbab14', 'Hill State People Democratic Party', '#228B22', 'KP Pangniang', 'TBD', 'https://media.assettype.com/english-sentinelassam/import/h-upload/2022/03/23/327618-hspdp.webp?w=480&amp;auto=format%2Ccompress&amp;fit=max', '4b389655-3e65-4771-869d-2209efa6cf61', 'system');</v>
      </c>
    </row>
    <row r="29" spans="2:12" x14ac:dyDescent="0.3">
      <c r="B29" t="s">
        <v>3156</v>
      </c>
      <c r="C29" t="s">
        <v>2779</v>
      </c>
      <c r="D29" t="s">
        <v>2780</v>
      </c>
      <c r="E29" t="s">
        <v>2781</v>
      </c>
      <c r="F29" t="s">
        <v>2776</v>
      </c>
      <c r="G29" t="s">
        <v>2782</v>
      </c>
      <c r="H29" s="58" t="s">
        <v>3279</v>
      </c>
      <c r="I29" s="61" t="s">
        <v>2768</v>
      </c>
      <c r="J29" s="61">
        <v>46123.25267361111</v>
      </c>
      <c r="L29" t="str">
        <f t="shared" si="0"/>
        <v>insert into party_master (id,	name,	color,	leader_name,	contestant_name,	logo_url,	country_id,	created_by) values ('9c6d7c03-3a48-4c3f-a0be-56d7135a5d52', 'Indian National Congress', '#19AAED', 'Mallikarjun Kharge', 'TBD', 'https://upload.wikimedia.org/wikipedia/commons/thumb/7/77/Indian_National_Congress_Flag.svg/640px-Indian_National_Congress_Flag.svg.png', '4b389655-3e65-4771-869d-2209efa6cf61', 'system');</v>
      </c>
    </row>
    <row r="30" spans="2:12" x14ac:dyDescent="0.3">
      <c r="B30" t="s">
        <v>3157</v>
      </c>
      <c r="C30" t="s">
        <v>2939</v>
      </c>
      <c r="D30" t="s">
        <v>2803</v>
      </c>
      <c r="E30" t="s">
        <v>2940</v>
      </c>
      <c r="F30" t="s">
        <v>2776</v>
      </c>
      <c r="G30" t="s">
        <v>2941</v>
      </c>
      <c r="H30" s="58" t="s">
        <v>3279</v>
      </c>
      <c r="I30" s="61" t="s">
        <v>2768</v>
      </c>
      <c r="J30" s="61">
        <v>46123.25267361111</v>
      </c>
      <c r="L30" t="str">
        <f t="shared" si="0"/>
        <v>insert into party_master (id,	name,	color,	leader_name,	contestant_name,	logo_url,	country_id,	created_by) values ('ba119fe8-704d-45ed-a0aa-a8efe3da623a', 'Indian National Lok Dal', '#009933', 'Om Prakash Chautala', 'TBD', 'https://tse2.mm.bing.net/th/id/OIP.MMoytswwoZ4MnyEGBAlLkgAAAA?rs=1&amp;pid=ImgDetMain&amp;o=7&amp;rm=3', '4b389655-3e65-4771-869d-2209efa6cf61', 'system');</v>
      </c>
    </row>
    <row r="31" spans="2:12" x14ac:dyDescent="0.3">
      <c r="B31" t="s">
        <v>3158</v>
      </c>
      <c r="C31" t="s">
        <v>2868</v>
      </c>
      <c r="D31" t="s">
        <v>2843</v>
      </c>
      <c r="E31" t="s">
        <v>2869</v>
      </c>
      <c r="F31" t="s">
        <v>2776</v>
      </c>
      <c r="G31" t="s">
        <v>2870</v>
      </c>
      <c r="H31" s="58" t="s">
        <v>3279</v>
      </c>
      <c r="I31" s="61" t="s">
        <v>2768</v>
      </c>
      <c r="J31" s="61">
        <v>46123.25267361111</v>
      </c>
      <c r="L31" t="str">
        <f t="shared" si="0"/>
        <v>insert into party_master (id,	name,	color,	leader_name,	contestant_name,	logo_url,	country_id,	created_by) values ('638c676f-80e0-43e8-8b09-6303ba0acc24', 'Indian Union Muslim League', '#228B22', 'K M Kader Mohideen', 'TBD', 'https://upload.wikimedia.org/wikipedia/commons/thumb/2/2a/Flag_of_the_Indian_Union_Muslim_League.svg/640px-Flag_of_the_Indian_Union_Muslim_League.svg.png', '4b389655-3e65-4771-869d-2209efa6cf61', 'system');</v>
      </c>
    </row>
    <row r="32" spans="2:12" x14ac:dyDescent="0.3">
      <c r="B32" t="s">
        <v>3159</v>
      </c>
      <c r="C32" t="s">
        <v>3131</v>
      </c>
      <c r="D32" t="s">
        <v>2967</v>
      </c>
      <c r="E32" t="s">
        <v>1059</v>
      </c>
      <c r="F32" t="s">
        <v>2776</v>
      </c>
      <c r="G32" t="s">
        <v>2777</v>
      </c>
      <c r="H32" s="58" t="s">
        <v>3279</v>
      </c>
      <c r="I32" s="61" t="s">
        <v>2768</v>
      </c>
      <c r="J32" s="61">
        <v>46127.031631944446</v>
      </c>
      <c r="L32" t="str">
        <f t="shared" si="0"/>
        <v>insert into party_master (id,	name,	color,	leader_name,	contestant_name,	logo_url,	country_id,	created_by) values ('3d1dc59d-7f54-474b-8508-8c3a1bfbd006', 'Indiya Jananayaka Katchi (IJK)', '#c00500', 'Vijay', 'TBD', 'https://images.seeklogo.com/logo-png/44/1/bjp-logo-png_seeklogo-440196.png', '4b389655-3e65-4771-869d-2209efa6cf61', 'system');</v>
      </c>
    </row>
    <row r="33" spans="2:12" x14ac:dyDescent="0.3">
      <c r="B33" t="s">
        <v>3160</v>
      </c>
      <c r="C33" t="s">
        <v>2865</v>
      </c>
      <c r="D33" t="s">
        <v>2840</v>
      </c>
      <c r="E33" t="s">
        <v>2866</v>
      </c>
      <c r="F33" t="s">
        <v>2776</v>
      </c>
      <c r="G33" t="s">
        <v>2867</v>
      </c>
      <c r="H33" s="58" t="s">
        <v>3279</v>
      </c>
      <c r="I33" s="61" t="s">
        <v>2768</v>
      </c>
      <c r="J33" s="61">
        <v>46123.25267361111</v>
      </c>
      <c r="L33" t="str">
        <f t="shared" si="0"/>
        <v>insert into party_master (id,	name,	color,	leader_name,	contestant_name,	logo_url,	country_id,	created_by) values ('a32cf4e3-040c-47a5-b09c-e249e0fb89c8', 'Jammu and Kashmir National Conference', '#CC0000', 'Farooq Abdullah', 'TBD', 'https://upload.wikimedia.org/wikipedia/commons/thumb/c/ce/Flag_of_Jammu_and_Kashmir_%281952-2019%29.svg/640px-Flag_of_Jammu_and_Kashmir_%281952-2019%29.svg.png', '4b389655-3e65-4771-869d-2209efa6cf61', 'system');</v>
      </c>
    </row>
    <row r="34" spans="2:12" x14ac:dyDescent="0.3">
      <c r="B34" t="s">
        <v>3161</v>
      </c>
      <c r="C34" t="s">
        <v>2952</v>
      </c>
      <c r="D34" t="s">
        <v>2837</v>
      </c>
      <c r="E34" t="s">
        <v>2953</v>
      </c>
      <c r="F34" t="s">
        <v>2776</v>
      </c>
      <c r="G34" t="s">
        <v>2954</v>
      </c>
      <c r="H34" s="58" t="s">
        <v>3279</v>
      </c>
      <c r="I34" s="61" t="s">
        <v>2768</v>
      </c>
      <c r="J34" s="61">
        <v>46123.25267361111</v>
      </c>
      <c r="L34" t="str">
        <f t="shared" si="0"/>
        <v>insert into party_master (id,	name,	color,	leader_name,	contestant_name,	logo_url,	country_id,	created_by) values ('4fa750bb-254c-4696-b0d6-6a109e8bd85a', 'Janasena Party', '#FF0000', 'Pawan Kalyan', 'TBD', 'https://upload.wikimedia.org/wikipedia/commons/thumb/3/34/Jana_Sena_Party_Flag.png/640px-Jana_Sena_Party_Flag.png', '4b389655-3e65-4771-869d-2209efa6cf61', 'system');</v>
      </c>
    </row>
    <row r="35" spans="2:12" x14ac:dyDescent="0.3">
      <c r="B35" t="s">
        <v>3162</v>
      </c>
      <c r="C35" t="s">
        <v>2828</v>
      </c>
      <c r="D35" t="s">
        <v>2829</v>
      </c>
      <c r="E35" t="s">
        <v>2830</v>
      </c>
      <c r="F35" t="s">
        <v>2776</v>
      </c>
      <c r="G35" t="s">
        <v>2831</v>
      </c>
      <c r="H35" s="58" t="s">
        <v>3279</v>
      </c>
      <c r="I35" s="61" t="s">
        <v>2768</v>
      </c>
      <c r="J35" s="61">
        <v>46123.25267361111</v>
      </c>
      <c r="L35" t="str">
        <f t="shared" si="0"/>
        <v>insert into party_master (id,	name,	color,	leader_name,	contestant_name,	logo_url,	country_id,	created_by) values ('6ebcb5f3-4679-4353-b12e-cc1e9ae31ebf', 'Janata Dal United', '#006400', 'Nitish Kumar', 'TBD', 'https://upload.wikimedia.org/wikipedia/commons/thumb/7/71/Janata_Dal_%28United%29_Flag.svg/640px-Janata_Dal_%28United%29_Flag.svg.png', '4b389655-3e65-4771-869d-2209efa6cf61', 'system');</v>
      </c>
    </row>
    <row r="36" spans="2:12" x14ac:dyDescent="0.3">
      <c r="B36" t="s">
        <v>3163</v>
      </c>
      <c r="C36" t="s">
        <v>2842</v>
      </c>
      <c r="D36" t="s">
        <v>2843</v>
      </c>
      <c r="E36" t="s">
        <v>2844</v>
      </c>
      <c r="F36" t="s">
        <v>2776</v>
      </c>
      <c r="G36" t="s">
        <v>2845</v>
      </c>
      <c r="H36" s="58" t="s">
        <v>3279</v>
      </c>
      <c r="I36" s="61" t="s">
        <v>2768</v>
      </c>
      <c r="J36" s="61">
        <v>46123.25267361111</v>
      </c>
      <c r="L36" t="str">
        <f t="shared" si="0"/>
        <v>insert into party_master (id,	name,	color,	leader_name,	contestant_name,	logo_url,	country_id,	created_by) values ('722301ec-b82d-4030-b67c-7f69e500c30e', 'Jharkhand Mukti Morcha', '#228B22', 'Hemant Soren', 'TBD', 'https://upload.wikimedia.org/wikipedia/commons/thumb/b/b4/Jharkhand_Mukti_Morcha_logo.svg/640px-Jharkhand_Mukti_Morcha_logo.svg.png', '4b389655-3e65-4771-869d-2209efa6cf61', 'system');</v>
      </c>
    </row>
    <row r="37" spans="2:12" x14ac:dyDescent="0.3">
      <c r="B37" t="s">
        <v>3164</v>
      </c>
      <c r="C37" t="s">
        <v>2871</v>
      </c>
      <c r="D37" t="s">
        <v>2872</v>
      </c>
      <c r="E37" t="s">
        <v>2873</v>
      </c>
      <c r="F37" t="s">
        <v>2776</v>
      </c>
      <c r="G37" t="s">
        <v>2874</v>
      </c>
      <c r="H37" s="58" t="s">
        <v>3279</v>
      </c>
      <c r="I37" s="61" t="s">
        <v>2768</v>
      </c>
      <c r="J37" s="61">
        <v>46123.25267361111</v>
      </c>
      <c r="L37" t="str">
        <f t="shared" si="0"/>
        <v>insert into party_master (id,	name,	color,	leader_name,	contestant_name,	logo_url,	country_id,	created_by) values ('177f272e-43df-49cf-b38b-cd9c7da21915', 'Kerala Congress', '#33AA33', 'Jose K Mani', 'TBD', 'https://img.etimg.com/thumb/width-1200,height-1200,imgsize-7756,resizemode-75,msid-121000114/news/politics-and-nation/congress-rejigs-kerala-unit-with-eye-of-2026-polls-appoints-sunny-joseph-as-its-chief.jpg', '4b389655-3e65-4771-869d-2209efa6cf61', 'system');</v>
      </c>
    </row>
    <row r="38" spans="2:12" x14ac:dyDescent="0.3">
      <c r="B38" t="s">
        <v>3165</v>
      </c>
      <c r="C38" t="s">
        <v>2957</v>
      </c>
      <c r="D38" t="s">
        <v>2872</v>
      </c>
      <c r="E38" t="s">
        <v>2958</v>
      </c>
      <c r="F38" t="s">
        <v>2776</v>
      </c>
      <c r="G38" t="s">
        <v>2956</v>
      </c>
      <c r="H38" s="58" t="s">
        <v>3279</v>
      </c>
      <c r="I38" s="61" t="s">
        <v>2768</v>
      </c>
      <c r="J38" s="61">
        <v>46123.25267361111</v>
      </c>
      <c r="L38" t="str">
        <f t="shared" si="0"/>
        <v>insert into party_master (id,	name,	color,	leader_name,	contestant_name,	logo_url,	country_id,	created_by) values ('aa6de201-518f-4b05-a3c6-51b65ef66e17', 'Kerala Congress Joseph', '#33AA33', 'P J Joseph', 'TBD', 'https://upload.wikimedia.org/wikipedia/en/2/22/Kerala_Congress_flag.svg', '4b389655-3e65-4771-869d-2209efa6cf61', 'system');</v>
      </c>
    </row>
    <row r="39" spans="2:12" x14ac:dyDescent="0.3">
      <c r="B39" t="s">
        <v>3166</v>
      </c>
      <c r="C39" t="s">
        <v>2955</v>
      </c>
      <c r="D39" t="s">
        <v>2872</v>
      </c>
      <c r="E39" t="s">
        <v>2873</v>
      </c>
      <c r="F39" t="s">
        <v>2776</v>
      </c>
      <c r="G39" t="s">
        <v>2956</v>
      </c>
      <c r="H39" s="58" t="s">
        <v>3279</v>
      </c>
      <c r="I39" s="61" t="s">
        <v>2768</v>
      </c>
      <c r="J39" s="61">
        <v>46123.25267361111</v>
      </c>
      <c r="L39" t="str">
        <f t="shared" si="0"/>
        <v>insert into party_master (id,	name,	color,	leader_name,	contestant_name,	logo_url,	country_id,	created_by) values ('7b357f78-86a1-482f-8a3a-cbcf970a7788', 'Kerala Congress Mani', '#33AA33', 'Jose K Mani', 'TBD', 'https://upload.wikimedia.org/wikipedia/en/2/22/Kerala_Congress_flag.svg', '4b389655-3e65-4771-869d-2209efa6cf61', 'system');</v>
      </c>
    </row>
    <row r="40" spans="2:12" x14ac:dyDescent="0.3">
      <c r="B40" t="s">
        <v>3167</v>
      </c>
      <c r="C40" t="s">
        <v>2832</v>
      </c>
      <c r="D40" t="s">
        <v>2833</v>
      </c>
      <c r="E40" t="s">
        <v>2834</v>
      </c>
      <c r="F40" t="s">
        <v>2776</v>
      </c>
      <c r="G40" t="s">
        <v>2835</v>
      </c>
      <c r="H40" s="58" t="s">
        <v>3279</v>
      </c>
      <c r="I40" s="61" t="s">
        <v>2768</v>
      </c>
      <c r="J40" s="61">
        <v>46123.25267361111</v>
      </c>
      <c r="L40" t="str">
        <f t="shared" si="0"/>
        <v>insert into party_master (id,	name,	color,	leader_name,	contestant_name,	logo_url,	country_id,	created_by) values ('d453fc61-e07c-4263-bd30-a7a9bdb941a6', 'Lok Janshakti Party', '#FFCC00', 'Chirag Paswan', 'TBD', 'https://upload.wikimedia.org/wikipedia/commons/thumb/8/81/Lok_Janshakti_Party_Flag.svg/640px-Lok_Janshakti_Party_Flag.svg.png', '4b389655-3e65-4771-869d-2209efa6cf61', 'system');</v>
      </c>
    </row>
    <row r="41" spans="2:12" x14ac:dyDescent="0.3">
      <c r="B41" t="s">
        <v>3168</v>
      </c>
      <c r="C41" t="s">
        <v>2846</v>
      </c>
      <c r="D41" t="s">
        <v>2847</v>
      </c>
      <c r="E41" t="s">
        <v>2848</v>
      </c>
      <c r="F41" t="s">
        <v>2776</v>
      </c>
      <c r="G41" t="s">
        <v>2849</v>
      </c>
      <c r="H41" s="58" t="s">
        <v>3279</v>
      </c>
      <c r="I41" s="61" t="s">
        <v>2768</v>
      </c>
      <c r="J41" s="61">
        <v>46123.25267361111</v>
      </c>
      <c r="L41" t="str">
        <f t="shared" si="0"/>
        <v>insert into party_master (id,	name,	color,	leader_name,	contestant_name,	logo_url,	country_id,	created_by) values ('48bc2c5e-de0b-4cbe-af0e-2aee02f0f6ee', 'Maharashtra Navnirman Sena', '#FF9900', 'Raj Thackeray', 'TBD', 'https://upload.wikimedia.org/wikipedia/commons/thumb/4/41/Flag_of_Maharashtra_Navnirman_Sena.svg/640px-Flag_of_Maharashtra_Navnirman_Sena.svg.png', '4b389655-3e65-4771-869d-2209efa6cf61', 'system');</v>
      </c>
    </row>
    <row r="42" spans="2:12" x14ac:dyDescent="0.3">
      <c r="B42" t="s">
        <v>3169</v>
      </c>
      <c r="C42" t="s">
        <v>3129</v>
      </c>
      <c r="D42" t="s">
        <v>2795</v>
      </c>
      <c r="E42" t="s">
        <v>2796</v>
      </c>
      <c r="F42" t="s">
        <v>2776</v>
      </c>
      <c r="G42" t="s">
        <v>2797</v>
      </c>
      <c r="H42" s="58" t="s">
        <v>3279</v>
      </c>
      <c r="I42" s="61" t="s">
        <v>2768</v>
      </c>
      <c r="J42" s="61">
        <v>46127.031631944446</v>
      </c>
      <c r="L42" t="str">
        <f t="shared" si="0"/>
        <v>insert into party_master (id,	name,	color,	leader_name,	contestant_name,	logo_url,	country_id,	created_by) values ('8834876e-d88f-406b-85db-f27b165d697b', 'Marumalarchi Dravida Munnetra Kazhagam (MDMK)', '#E31E24', 'M K Stalin', 'TBD', 'https://images.seeklogo.com/logo-png/41/1/dmk-logo-png_seeklogo-411320.png', '4b389655-3e65-4771-869d-2209efa6cf61', 'system');</v>
      </c>
    </row>
    <row r="43" spans="2:12" x14ac:dyDescent="0.3">
      <c r="B43" t="s">
        <v>3170</v>
      </c>
      <c r="C43" t="s">
        <v>2901</v>
      </c>
      <c r="D43" t="s">
        <v>2902</v>
      </c>
      <c r="E43" t="s">
        <v>2903</v>
      </c>
      <c r="F43" t="s">
        <v>2776</v>
      </c>
      <c r="G43" t="s">
        <v>2904</v>
      </c>
      <c r="H43" s="58" t="s">
        <v>3279</v>
      </c>
      <c r="I43" s="61" t="s">
        <v>2768</v>
      </c>
      <c r="J43" s="61">
        <v>46123.25267361111</v>
      </c>
      <c r="L43" t="str">
        <f t="shared" si="0"/>
        <v>insert into party_master (id,	name,	color,	leader_name,	contestant_name,	logo_url,	country_id,	created_by) values ('58660fff-7b2e-46a4-8400-bed5831fcbbf', 'Mizo National Front', '#3366CC', 'Zoramthanga', 'TBD', 'https://upload.wikimedia.org/wikipedia/commons/1/18/In_mnf.gif', '4b389655-3e65-4771-869d-2209efa6cf61', 'system');</v>
      </c>
    </row>
    <row r="44" spans="2:12" x14ac:dyDescent="0.3">
      <c r="B44" t="s">
        <v>3171</v>
      </c>
      <c r="C44" t="s">
        <v>2882</v>
      </c>
      <c r="D44" t="s">
        <v>2840</v>
      </c>
      <c r="E44" t="s">
        <v>1219</v>
      </c>
      <c r="F44" t="s">
        <v>2776</v>
      </c>
      <c r="G44" t="s">
        <v>2883</v>
      </c>
      <c r="H44" s="58" t="s">
        <v>3279</v>
      </c>
      <c r="I44" s="61" t="s">
        <v>2768</v>
      </c>
      <c r="J44" s="61">
        <v>46123.25267361111</v>
      </c>
      <c r="L44" t="str">
        <f t="shared" si="0"/>
        <v>insert into party_master (id,	name,	color,	leader_name,	contestant_name,	logo_url,	country_id,	created_by) values ('4c3fc4aa-28bd-4385-a231-cbd9914b99db', 'Naam Tamilar Katchi', '#CC0000', 'Seeman', 'TBD', 'https://imagesvs.oneindia.com/politician-profiles/image/parties/party-flags/naam-tamilar-katchi-flag-912.png', '4b389655-3e65-4771-869d-2209efa6cf61', 'system');</v>
      </c>
    </row>
    <row r="45" spans="2:12" x14ac:dyDescent="0.3">
      <c r="B45" t="s">
        <v>3172</v>
      </c>
      <c r="C45" t="s">
        <v>2905</v>
      </c>
      <c r="D45" t="s">
        <v>2906</v>
      </c>
      <c r="E45" t="s">
        <v>2907</v>
      </c>
      <c r="F45" t="s">
        <v>2776</v>
      </c>
      <c r="G45" t="s">
        <v>2908</v>
      </c>
      <c r="H45" s="58" t="s">
        <v>3279</v>
      </c>
      <c r="I45" s="61" t="s">
        <v>2768</v>
      </c>
      <c r="J45" s="61">
        <v>46123.25267361111</v>
      </c>
      <c r="L45" t="str">
        <f t="shared" si="0"/>
        <v>insert into party_master (id,	name,	color,	leader_name,	contestant_name,	logo_url,	country_id,	created_by) values ('6d7fbc94-72ae-4348-8475-096e43bde5e8', 'National People Party', '#FFAA00', 'Conrad Sangma', 'TBD', 'https://upload.wikimedia.org/wikipedia/commons/thumb/8/8d/National_Peoples_Party_Flag.jpg/640px-National_Peoples_Party_Flag.jpg', '4b389655-3e65-4771-869d-2209efa6cf61', 'system');</v>
      </c>
    </row>
    <row r="46" spans="2:12" x14ac:dyDescent="0.3">
      <c r="B46" s="42" t="s">
        <v>3173</v>
      </c>
      <c r="C46" t="s">
        <v>2818</v>
      </c>
      <c r="D46" t="s">
        <v>2799</v>
      </c>
      <c r="E46" t="s">
        <v>2819</v>
      </c>
      <c r="F46" t="s">
        <v>2776</v>
      </c>
      <c r="G46" t="s">
        <v>2820</v>
      </c>
      <c r="H46" s="58" t="s">
        <v>3279</v>
      </c>
      <c r="I46" s="61" t="s">
        <v>2768</v>
      </c>
      <c r="J46" s="61">
        <v>46123.25267361111</v>
      </c>
      <c r="L46" t="str">
        <f t="shared" si="0"/>
        <v>insert into party_master (id,	name,	color,	leader_name,	contestant_name,	logo_url,	country_id,	created_by) values ('1356e549-7eea-4575-876b-0aed1caf21e0', 'Nationalist Congress Party', '#008000', 'Sharad Pawar', 'TBD', 'https://upload.wikimedia.org/wikipedia/commons/thumb/e/e3/Ncp-logo.png/640px-Ncp-logo.png', '4b389655-3e65-4771-869d-2209efa6cf61', 'system');</v>
      </c>
    </row>
    <row r="47" spans="2:12" x14ac:dyDescent="0.3">
      <c r="B47" t="s">
        <v>3174</v>
      </c>
      <c r="C47" t="s">
        <v>2875</v>
      </c>
      <c r="D47" t="s">
        <v>2837</v>
      </c>
      <c r="E47" t="s">
        <v>2876</v>
      </c>
      <c r="F47" t="s">
        <v>2776</v>
      </c>
      <c r="G47" t="s">
        <v>2877</v>
      </c>
      <c r="H47" s="58" t="s">
        <v>3279</v>
      </c>
      <c r="I47" s="61" t="s">
        <v>2768</v>
      </c>
      <c r="J47" s="61">
        <v>46123.25267361111</v>
      </c>
      <c r="L47" t="str">
        <f t="shared" si="0"/>
        <v>insert into party_master (id,	name,	color,	leader_name,	contestant_name,	logo_url,	country_id,	created_by) values ('55070de8-3d03-4dcb-98bc-d2ab0d67bf6a', 'Pattali Makkal Katchi', '#FF0000', 'Anbumani Ramadoss', 'TBD', 'https://upload.wikimedia.org/wikipedia/commons/thumb/6/67/Pmk_flag.jpg/640px-Pmk_flag.jpg', '4b389655-3e65-4771-869d-2209efa6cf61', 'system');</v>
      </c>
    </row>
    <row r="48" spans="2:12" x14ac:dyDescent="0.3">
      <c r="B48" t="s">
        <v>3175</v>
      </c>
      <c r="C48" t="s">
        <v>2861</v>
      </c>
      <c r="D48" t="s">
        <v>2862</v>
      </c>
      <c r="E48" t="s">
        <v>2863</v>
      </c>
      <c r="F48" t="s">
        <v>2776</v>
      </c>
      <c r="G48" t="s">
        <v>2864</v>
      </c>
      <c r="H48" s="58" t="s">
        <v>3279</v>
      </c>
      <c r="I48" s="61" t="s">
        <v>2768</v>
      </c>
      <c r="J48" s="61">
        <v>46123.25267361111</v>
      </c>
      <c r="L48" t="str">
        <f t="shared" si="0"/>
        <v>insert into party_master (id,	name,	color,	leader_name,	contestant_name,	logo_url,	country_id,	created_by) values ('c2e070fc-edf2-485c-8823-052f87a88384', 'People Democratic Party', '#008080', 'Mehbooba Mufti', 'TBD', 'https://upload.wikimedia.org/wikipedia/commons/thumb/3/3d/Logo_of_Democratic_Party_For_the_People.svg/640px-Logo_of_Democratic_Party_For_the_People.svg.png', '4b389655-3e65-4771-869d-2209efa6cf61', 'system');</v>
      </c>
    </row>
    <row r="49" spans="2:12" x14ac:dyDescent="0.3">
      <c r="B49" s="42" t="s">
        <v>3176</v>
      </c>
      <c r="C49" t="s">
        <v>2825</v>
      </c>
      <c r="D49" t="s">
        <v>2799</v>
      </c>
      <c r="E49" t="s">
        <v>2826</v>
      </c>
      <c r="F49" t="s">
        <v>2776</v>
      </c>
      <c r="G49" t="s">
        <v>2827</v>
      </c>
      <c r="H49" s="58" t="s">
        <v>3279</v>
      </c>
      <c r="I49" s="61" t="s">
        <v>2768</v>
      </c>
      <c r="J49" s="61">
        <v>46123.25267361111</v>
      </c>
      <c r="L49" t="str">
        <f t="shared" si="0"/>
        <v>insert into party_master (id,	name,	color,	leader_name,	contestant_name,	logo_url,	country_id,	created_by) values ('b720d1a7-8e53-4b39-a512-994d0117623a', 'Rashtriya Janata Dal', '#008000', 'Lalu Prasad Yadav', 'TBD', 'https://upload.wikimedia.org/wikipedia/commons/thumb/3/33/RJD_Flag.svg/640px-RJD_Flag.svg.png', '4b389655-3e65-4771-869d-2209efa6cf61', 'system');</v>
      </c>
    </row>
    <row r="50" spans="2:12" x14ac:dyDescent="0.3">
      <c r="B50" t="s">
        <v>3177</v>
      </c>
      <c r="C50" t="s">
        <v>2854</v>
      </c>
      <c r="D50" t="s">
        <v>2855</v>
      </c>
      <c r="E50" t="s">
        <v>2856</v>
      </c>
      <c r="F50" t="s">
        <v>2776</v>
      </c>
      <c r="G50" t="s">
        <v>2857</v>
      </c>
      <c r="H50" s="58" t="s">
        <v>3279</v>
      </c>
      <c r="I50" s="61" t="s">
        <v>2768</v>
      </c>
      <c r="J50" s="61">
        <v>46123.25267361111</v>
      </c>
      <c r="L50" t="str">
        <f t="shared" si="0"/>
        <v>insert into party_master (id,	name,	color,	leader_name,	contestant_name,	logo_url,	country_id,	created_by) values ('ab0a410b-f37d-4ef6-976a-d60a74895802', 'Rashtriya Lok Dal', '#006600', 'Jayant Chaudhary', 'TBD', 'https://tse4.mm.bing.net/th/id/OIP.1TQYNg7EyNKW_4L-J6abxAHaHa?rs=1&amp;pid=ImgDetMain&amp;o=7&amp;rm=3', '4b389655-3e65-4771-869d-2209efa6cf61', 'system');</v>
      </c>
    </row>
    <row r="51" spans="2:12" x14ac:dyDescent="0.3">
      <c r="B51" t="s">
        <v>3178</v>
      </c>
      <c r="C51" t="s">
        <v>2959</v>
      </c>
      <c r="D51" t="s">
        <v>2840</v>
      </c>
      <c r="E51" t="s">
        <v>2960</v>
      </c>
      <c r="F51" t="s">
        <v>2776</v>
      </c>
      <c r="G51" t="s">
        <v>2961</v>
      </c>
      <c r="H51" s="58" t="s">
        <v>3279</v>
      </c>
      <c r="I51" s="61" t="s">
        <v>2768</v>
      </c>
      <c r="J51" s="61">
        <v>46123.25267361111</v>
      </c>
      <c r="L51" t="str">
        <f t="shared" si="0"/>
        <v>insert into party_master (id,	name,	color,	leader_name,	contestant_name,	logo_url,	country_id,	created_by) values ('bd17d7f9-d29d-4850-834e-9b115835b0b4', 'Revolutionary Marxist Party', '#CC0000', 'TK Ramakrishnan', 'TBD', 'https://upload.wikimedia.org/wikipedia/commons/2/2c/Revolutionary-Communists-of-America-Red-Logo.png', '4b389655-3e65-4771-869d-2209efa6cf61', 'system');</v>
      </c>
    </row>
    <row r="52" spans="2:12" x14ac:dyDescent="0.3">
      <c r="B52" t="s">
        <v>3179</v>
      </c>
      <c r="C52" t="s">
        <v>2891</v>
      </c>
      <c r="D52" t="s">
        <v>2837</v>
      </c>
      <c r="E52" t="s">
        <v>2892</v>
      </c>
      <c r="F52" t="s">
        <v>2776</v>
      </c>
      <c r="G52" t="s">
        <v>2893</v>
      </c>
      <c r="H52" s="58" t="s">
        <v>3279</v>
      </c>
      <c r="I52" s="61" t="s">
        <v>2768</v>
      </c>
      <c r="J52" s="61">
        <v>46123.25267361111</v>
      </c>
      <c r="L52" t="str">
        <f t="shared" si="0"/>
        <v>insert into party_master (id,	name,	color,	leader_name,	contestant_name,	logo_url,	country_id,	created_by) values ('a35aceed-749e-4741-8d9f-1a40df5fd279', 'Revolutionary Socialist Party', '#FF0000', 'Manoj Bhattacharya', 'TBD', 'https://upload.wikimedia.org/wikipedia/commons/thumb/f/fd/RSP_Political_Party_Logo.png/640px-RSP_Political_Party_Logo.png', '4b389655-3e65-4771-869d-2209efa6cf61', 'system');</v>
      </c>
    </row>
    <row r="53" spans="2:12" x14ac:dyDescent="0.3">
      <c r="B53" t="s">
        <v>3180</v>
      </c>
      <c r="C53" t="s">
        <v>2790</v>
      </c>
      <c r="D53" t="s">
        <v>2791</v>
      </c>
      <c r="E53" t="s">
        <v>2792</v>
      </c>
      <c r="F53" t="s">
        <v>2776</v>
      </c>
      <c r="G53" t="s">
        <v>2793</v>
      </c>
      <c r="H53" s="58" t="s">
        <v>3279</v>
      </c>
      <c r="I53" s="61" t="s">
        <v>2768</v>
      </c>
      <c r="J53" s="61">
        <v>46123.25267361111</v>
      </c>
      <c r="L53" t="str">
        <f t="shared" si="0"/>
        <v>insert into party_master (id,	name,	color,	leader_name,	contestant_name,	logo_url,	country_id,	created_by) values ('a861faa7-df30-4c20-8b65-ec3eaa3b6683', 'Samajwadi Party', '#D60000', 'Akhilesh Yadav', 'TBD', 'https://upload.wikimedia.org/wikipedia/commons/thumb/c/c3/Samajwadi_Party.png/640px-Samajwadi_Party.png', '4b389655-3e65-4771-869d-2209efa6cf61', 'system');</v>
      </c>
    </row>
    <row r="54" spans="2:12" x14ac:dyDescent="0.3">
      <c r="B54" t="s">
        <v>3181</v>
      </c>
      <c r="C54" t="s">
        <v>2942</v>
      </c>
      <c r="D54" t="s">
        <v>2943</v>
      </c>
      <c r="E54" t="s">
        <v>2944</v>
      </c>
      <c r="F54" t="s">
        <v>2776</v>
      </c>
      <c r="G54" t="s">
        <v>2945</v>
      </c>
      <c r="H54" s="58" t="s">
        <v>3279</v>
      </c>
      <c r="I54" s="61" t="s">
        <v>2768</v>
      </c>
      <c r="J54" s="61">
        <v>46123.25267361111</v>
      </c>
      <c r="L54" t="str">
        <f t="shared" si="0"/>
        <v>insert into party_master (id,	name,	color,	leader_name,	contestant_name,	logo_url,	country_id,	created_by) values ('2b648a1f-22e1-486a-ab51-9d8546fd9d87', 'Shiromani Akali Dal', '#000080', 'Sukhbir Singh Badal', 'TBD', 'https://upload.wikimedia.org/wikipedia/commons/thumb/1/18/Shrimoani_akali_dal_Amritsar.jpg/640px-Shrimoani_akali_dal_Amritsar.jpg', '4b389655-3e65-4771-869d-2209efa6cf61', 'system');</v>
      </c>
    </row>
    <row r="55" spans="2:12" x14ac:dyDescent="0.3">
      <c r="B55" t="s">
        <v>3182</v>
      </c>
      <c r="C55" t="s">
        <v>2814</v>
      </c>
      <c r="D55" t="s">
        <v>2815</v>
      </c>
      <c r="E55" t="s">
        <v>2816</v>
      </c>
      <c r="F55" t="s">
        <v>2776</v>
      </c>
      <c r="G55" t="s">
        <v>2817</v>
      </c>
      <c r="H55" s="58" t="s">
        <v>3279</v>
      </c>
      <c r="I55" s="61" t="s">
        <v>2768</v>
      </c>
      <c r="J55" s="61">
        <v>46123.25267361111</v>
      </c>
      <c r="L55" t="str">
        <f t="shared" si="0"/>
        <v>insert into party_master (id,	name,	color,	leader_name,	contestant_name,	logo_url,	country_id,	created_by) values ('05c6f22d-dd50-468c-98af-092d0d770b8a', 'Shiv Sena', '#FF7F00', 'Uddhav Thackeray', 'TBD', 'https://upload.wikimedia.org/wikipedia/commons/thumb/4/40/Shiv_Sena_flag.jpg/640px-Shiv_Sena_flag.jpg', '4b389655-3e65-4771-869d-2209efa6cf61', 'system');</v>
      </c>
    </row>
    <row r="56" spans="2:12" x14ac:dyDescent="0.3">
      <c r="B56" t="s">
        <v>3183</v>
      </c>
      <c r="C56" t="s">
        <v>2916</v>
      </c>
      <c r="D56" t="s">
        <v>2784</v>
      </c>
      <c r="E56" t="s">
        <v>2917</v>
      </c>
      <c r="F56" t="s">
        <v>2776</v>
      </c>
      <c r="G56" t="s">
        <v>2918</v>
      </c>
      <c r="H56" s="58" t="s">
        <v>3279</v>
      </c>
      <c r="I56" s="61" t="s">
        <v>2768</v>
      </c>
      <c r="J56" s="61">
        <v>46123.25267361111</v>
      </c>
      <c r="L56" t="str">
        <f t="shared" si="0"/>
        <v>insert into party_master (id,	name,	color,	leader_name,	contestant_name,	logo_url,	country_id,	created_by) values ('8f770c9c-e0d2-4c9e-9baa-24339aba2ef5', 'Sikkim Democratic Front', '#00AEEF', 'Pawan Kumar Chamling', 'TBD', 'https://upload.wikimedia.org/wikipedia/commons/thumb/2/24/Sikkim-Democratic-Front-flag.svg/640px-Sikkim-Democratic-Front-flag.svg.png', '4b389655-3e65-4771-869d-2209efa6cf61', 'system');</v>
      </c>
    </row>
    <row r="57" spans="2:12" x14ac:dyDescent="0.3">
      <c r="B57" t="s">
        <v>3184</v>
      </c>
      <c r="C57" t="s">
        <v>2919</v>
      </c>
      <c r="D57" t="s">
        <v>2837</v>
      </c>
      <c r="E57" t="s">
        <v>2920</v>
      </c>
      <c r="F57" t="s">
        <v>2776</v>
      </c>
      <c r="G57" t="s">
        <v>2921</v>
      </c>
      <c r="H57" s="58" t="s">
        <v>3279</v>
      </c>
      <c r="I57" s="61" t="s">
        <v>2768</v>
      </c>
      <c r="J57" s="61">
        <v>46123.25267361111</v>
      </c>
      <c r="L57" t="str">
        <f t="shared" si="0"/>
        <v>insert into party_master (id,	name,	color,	leader_name,	contestant_name,	logo_url,	country_id,	created_by) values ('4c3a6070-f4ed-45a5-add3-897f97a65cbb', 'Sikkim Krantikari Morcha', '#FF0000', 'Prem Singh Tamang', 'TBD', 'https://upload.wikimedia.org/wikipedia/commons/thumb/e/e7/Sikkim_Krantikari_Morcha_flag.svg/640px-Sikkim_Krantikari_Morcha_flag.svg.png', '4b389655-3e65-4771-869d-2209efa6cf61', 'system');</v>
      </c>
    </row>
    <row r="58" spans="2:12" x14ac:dyDescent="0.3">
      <c r="B58" t="s">
        <v>3185</v>
      </c>
      <c r="C58" t="s">
        <v>3130</v>
      </c>
      <c r="D58" t="s">
        <v>2967</v>
      </c>
      <c r="E58" t="s">
        <v>1059</v>
      </c>
      <c r="F58" t="s">
        <v>2776</v>
      </c>
      <c r="G58" t="s">
        <v>2777</v>
      </c>
      <c r="H58" s="58" t="s">
        <v>3279</v>
      </c>
      <c r="I58" s="61" t="s">
        <v>2768</v>
      </c>
      <c r="J58" s="61">
        <v>46127.031631944446</v>
      </c>
      <c r="L58" t="str">
        <f t="shared" si="0"/>
        <v>insert into party_master (id,	name,	color,	leader_name,	contestant_name,	logo_url,	country_id,	created_by) values ('15bd812f-51da-41fd-b1e4-80d52b789100', 'Tamil Maanila Congress (moopanar) (TMC(M))', '#c00500', 'Vijay', 'TBD', 'https://images.seeklogo.com/logo-png/44/1/bjp-logo-png_seeklogo-440196.png', '4b389655-3e65-4771-869d-2209efa6cf61', 'system');</v>
      </c>
    </row>
    <row r="59" spans="2:12" x14ac:dyDescent="0.3">
      <c r="B59" s="42" t="s">
        <v>3186</v>
      </c>
      <c r="C59" t="s">
        <v>2966</v>
      </c>
      <c r="D59" t="s">
        <v>2967</v>
      </c>
      <c r="E59" t="s">
        <v>1059</v>
      </c>
      <c r="F59" t="s">
        <v>2776</v>
      </c>
      <c r="G59" t="s">
        <v>2968</v>
      </c>
      <c r="H59" s="58" t="s">
        <v>3279</v>
      </c>
      <c r="I59" s="61" t="s">
        <v>2768</v>
      </c>
      <c r="J59" s="61">
        <v>46123.25267361111</v>
      </c>
      <c r="L59" t="str">
        <f t="shared" si="0"/>
        <v>insert into party_master (id,	name,	color,	leader_name,	contestant_name,	logo_url,	country_id,	created_by) values ('544e531f-e2ac-4274-9305-c35164c1bd93', 'Tamilaga Vettri Kazhagam', '#c00500', 'Vijay', 'TBD', 'https://storage.googleapis.com/inv-images/party-logos/tvk.jpg', '4b389655-3e65-4771-869d-2209efa6cf61', 'system');</v>
      </c>
    </row>
    <row r="60" spans="2:12" x14ac:dyDescent="0.3">
      <c r="B60" t="s">
        <v>3187</v>
      </c>
      <c r="C60" t="s">
        <v>2946</v>
      </c>
      <c r="D60" t="s">
        <v>2947</v>
      </c>
      <c r="E60" t="s">
        <v>2948</v>
      </c>
      <c r="F60" t="s">
        <v>2776</v>
      </c>
      <c r="G60" t="s">
        <v>2949</v>
      </c>
      <c r="H60" s="58" t="s">
        <v>3279</v>
      </c>
      <c r="I60" s="61" t="s">
        <v>2768</v>
      </c>
      <c r="J60" s="61">
        <v>46123.25267361111</v>
      </c>
      <c r="L60" t="str">
        <f t="shared" si="0"/>
        <v>insert into party_master (id,	name,	color,	leader_name,	contestant_name,	logo_url,	country_id,	created_by) values ('8d25402f-c02b-415f-9e86-51bd8f73b518', 'Telangana Rashtra Samithi', '#FF69B4', 'K Chandrashekar Rao', 'TBD', 'https://upload.wikimedia.org/wikipedia/commons/thumb/3/30/Flag_of_Bharat_Rashtra_Samithi_%28India_Nation_Council%29.svg/640px-Flag_of_Bharat_Rashtra_Samithi_%28India_Nation_Council%29.svg.png', '4b389655-3e65-4771-869d-2209efa6cf61', 'system');</v>
      </c>
    </row>
    <row r="61" spans="2:12" x14ac:dyDescent="0.3">
      <c r="B61" t="s">
        <v>3188</v>
      </c>
      <c r="C61" t="s">
        <v>2806</v>
      </c>
      <c r="D61" t="s">
        <v>2807</v>
      </c>
      <c r="E61" t="s">
        <v>2808</v>
      </c>
      <c r="F61" t="s">
        <v>2776</v>
      </c>
      <c r="G61" t="s">
        <v>2809</v>
      </c>
      <c r="H61" s="58" t="s">
        <v>3279</v>
      </c>
      <c r="I61" s="61" t="s">
        <v>2768</v>
      </c>
      <c r="J61" s="61">
        <v>46123.25267361111</v>
      </c>
      <c r="L61" t="str">
        <f t="shared" si="0"/>
        <v>insert into party_master (id,	name,	color,	leader_name,	contestant_name,	logo_url,	country_id,	created_by) values ('56251275-90f3-4bc5-a036-63684847776f', 'Telugu Desam Party', '#FFFF00', 'N Chandrababu Naidu', 'TBD', 'https://upload.wikimedia.org/wikipedia/commons/thumb/c/ca/Telugu_Desam_Party_Flag.png/640px-Telugu_Desam_Party_Flag.png', '4b389655-3e65-4771-869d-2209efa6cf61', 'system');</v>
      </c>
    </row>
    <row r="62" spans="2:12" x14ac:dyDescent="0.3">
      <c r="B62" t="s">
        <v>3189</v>
      </c>
      <c r="C62" t="s">
        <v>2922</v>
      </c>
      <c r="D62" t="s">
        <v>2923</v>
      </c>
      <c r="E62" t="s">
        <v>2924</v>
      </c>
      <c r="F62" t="s">
        <v>2776</v>
      </c>
      <c r="G62" t="s">
        <v>2925</v>
      </c>
      <c r="H62" s="58" t="s">
        <v>3279</v>
      </c>
      <c r="I62" s="61" t="s">
        <v>2768</v>
      </c>
      <c r="J62" s="61">
        <v>46123.25267361111</v>
      </c>
      <c r="L62" t="str">
        <f t="shared" si="0"/>
        <v>insert into party_master (id,	name,	color,	leader_name,	contestant_name,	logo_url,	country_id,	created_by) values ('7872f23e-b122-4941-b8b8-3d5e840af69b', 'Tipra Motha Party', '#800080', 'Pradyot Bikram Manikya', 'TBD', 'https://upload.wikimedia.org/wikipedia/commons/thumb/e/e6/Tipra_Motha_Party_Flag.jpg/640px-Tipra_Motha_Party_Flag.jpg', '4b389655-3e65-4771-869d-2209efa6cf61', 'system');</v>
      </c>
    </row>
    <row r="63" spans="2:12" x14ac:dyDescent="0.3">
      <c r="B63" t="s">
        <v>3190</v>
      </c>
      <c r="C63" t="s">
        <v>2802</v>
      </c>
      <c r="D63" t="s">
        <v>2803</v>
      </c>
      <c r="E63" t="s">
        <v>2804</v>
      </c>
      <c r="F63" t="s">
        <v>2776</v>
      </c>
      <c r="G63" t="s">
        <v>2805</v>
      </c>
      <c r="H63" s="58" t="s">
        <v>3279</v>
      </c>
      <c r="I63" s="61" t="s">
        <v>2768</v>
      </c>
      <c r="J63" s="61">
        <v>46123.25267361111</v>
      </c>
      <c r="L63" t="str">
        <f t="shared" si="0"/>
        <v>insert into party_master (id,	name,	color,	leader_name,	contestant_name,	logo_url,	country_id,	created_by) values ('96b2f065-384d-4fe2-92e1-87d5f0a4d24a', 'Trinamool Congress', '#009933', 'Mamata Banerjee', 'TBD', 'https://upload.wikimedia.org/wikipedia/commons/thumb/2/27/All_India_Trinamool_Congress_flag_%283%29.svg/640px-All_India_Trinamool_Congress_flag_%283%29.svg.png', '4b389655-3e65-4771-869d-2209efa6cf61', 'system');</v>
      </c>
    </row>
    <row r="64" spans="2:12" x14ac:dyDescent="0.3">
      <c r="B64" t="s">
        <v>3191</v>
      </c>
      <c r="C64" t="s">
        <v>2926</v>
      </c>
      <c r="D64" t="s">
        <v>2833</v>
      </c>
      <c r="E64" t="s">
        <v>2927</v>
      </c>
      <c r="F64" t="s">
        <v>2776</v>
      </c>
      <c r="G64" t="s">
        <v>2928</v>
      </c>
      <c r="H64" s="58" t="s">
        <v>3279</v>
      </c>
      <c r="I64" s="61" t="s">
        <v>2768</v>
      </c>
      <c r="J64" s="61">
        <v>46123.25267361111</v>
      </c>
      <c r="L64" t="str">
        <f t="shared" si="0"/>
        <v>insert into party_master (id,	name,	color,	leader_name,	contestant_name,	logo_url,	country_id,	created_by) values ('80bd6387-84ca-46a3-9542-b8d6da002567', 'Tripura Indigenous Progressive Regional Alliance', '#FFCC00', 'Motha Leader', 'TBD', 'https://upload.wikimedia.org/wikipedia/commons/thumb/4/4a/TIPRA_flag.jpg/640px-TIPRA_flag.jpg', '4b389655-3e65-4771-869d-2209efa6cf61', 'system');</v>
      </c>
    </row>
    <row r="65" spans="2:12" x14ac:dyDescent="0.3">
      <c r="B65" t="s">
        <v>3192</v>
      </c>
      <c r="C65" t="s">
        <v>2909</v>
      </c>
      <c r="D65" t="s">
        <v>2910</v>
      </c>
      <c r="E65" t="s">
        <v>2911</v>
      </c>
      <c r="F65" t="s">
        <v>2776</v>
      </c>
      <c r="G65" t="s">
        <v>2912</v>
      </c>
      <c r="H65" s="58" t="s">
        <v>3279</v>
      </c>
      <c r="I65" s="61" t="s">
        <v>2768</v>
      </c>
      <c r="J65" s="61">
        <v>46123.25267361111</v>
      </c>
      <c r="L65" t="str">
        <f t="shared" si="0"/>
        <v>insert into party_master (id,	name,	color,	leader_name,	contestant_name,	logo_url,	country_id,	created_by) values ('570f4dcf-d4b7-4438-835f-838038ccaf36', 'United Democratic Party', '#336699', 'Metbah Lyngdoh', 'TBD', 'https://upload.wikimedia.org/wikipedia/commons/thumb/7/73/US_Democratic_Party_Logo.svg/640px-US_Democratic_Party_Logo.svg.png', '4b389655-3e65-4771-869d-2209efa6cf61', 'system');</v>
      </c>
    </row>
    <row r="66" spans="2:12" x14ac:dyDescent="0.3">
      <c r="B66" t="s">
        <v>3193</v>
      </c>
      <c r="C66" t="s">
        <v>2932</v>
      </c>
      <c r="D66" t="s">
        <v>2933</v>
      </c>
      <c r="E66" t="s">
        <v>2934</v>
      </c>
      <c r="F66" t="s">
        <v>2776</v>
      </c>
      <c r="G66" t="s">
        <v>2935</v>
      </c>
      <c r="H66" s="58" t="s">
        <v>3279</v>
      </c>
      <c r="I66" s="61" t="s">
        <v>2768</v>
      </c>
      <c r="J66" s="61">
        <v>46123.25267361111</v>
      </c>
      <c r="L66" t="str">
        <f t="shared" si="0"/>
        <v>insert into party_master (id,	name,	color,	leader_name,	contestant_name,	logo_url,	country_id,	created_by) values ('224e82c8-da26-49ee-8536-c10183edf71a', 'United Peoples Party Liberal', '#0099CC', 'Pramod Boro', 'TBD', 'https://upload.wikimedia.org/wikipedia/commons/thumb/3/30/Flag_of_Taiwanese_People%27s_Party_%281929-1931%29.svg/640px-Flag_of_Taiwanese_People%27s_Party_%281929-1931%29.svg.png', '4b389655-3e65-4771-869d-2209efa6cf61', 'system');</v>
      </c>
    </row>
    <row r="67" spans="2:12" x14ac:dyDescent="0.3">
      <c r="B67" t="s">
        <v>3194</v>
      </c>
      <c r="C67" t="s">
        <v>2884</v>
      </c>
      <c r="D67" t="s">
        <v>2885</v>
      </c>
      <c r="E67" t="s">
        <v>2886</v>
      </c>
      <c r="F67" t="s">
        <v>2776</v>
      </c>
      <c r="G67" t="s">
        <v>2887</v>
      </c>
      <c r="H67" s="58" t="s">
        <v>3279</v>
      </c>
      <c r="I67" s="61" t="s">
        <v>2768</v>
      </c>
      <c r="J67" s="61">
        <v>46123.25267361111</v>
      </c>
      <c r="L67" t="str">
        <f t="shared" si="0"/>
        <v>insert into party_master (id,	name,	color,	leader_name,	contestant_name,	logo_url,	country_id,	created_by) values ('2ece8d6c-0ef7-4f6f-91f1-1d553482a28f', 'Viduthalai Chiruthaigal Katchi', '#0000FF', 'Thol Thirumavalavan', 'TBD', 'https://upload.wikimedia.org/wikipedia/commons/thumb/9/9a/Viduthalai_Chiruthaigal_Katchi_banner.png/640px-Viduthalai_Chiruthaigal_Katchi_banner.png', '4b389655-3e65-4771-869d-2209efa6cf61', 'system');</v>
      </c>
    </row>
    <row r="68" spans="2:12" x14ac:dyDescent="0.3">
      <c r="B68" t="s">
        <v>3195</v>
      </c>
      <c r="C68" t="s">
        <v>2810</v>
      </c>
      <c r="D68" t="s">
        <v>2811</v>
      </c>
      <c r="E68" t="s">
        <v>2812</v>
      </c>
      <c r="F68" t="s">
        <v>2776</v>
      </c>
      <c r="G68" t="s">
        <v>2813</v>
      </c>
      <c r="H68" s="58" t="s">
        <v>3279</v>
      </c>
      <c r="I68" s="61" t="s">
        <v>2768</v>
      </c>
      <c r="J68" s="61">
        <v>46123.25267361111</v>
      </c>
      <c r="L68" t="str">
        <f t="shared" si="0"/>
        <v>insert into party_master (id,	name,	color,	leader_name,	contestant_name,	logo_url,	country_id,	created_by) values ('2cb3b7e3-2d3e-471b-996e-3c958b41f6af', 'YSR Congress Party', '#1E90FF', 'Y S Jagan Mohan Reddy', 'TBD', 'https://4.bp.blogspot.com/-ELaPNYlWzDQ/TXvaYIjau0I/AAAAAAAAKhE/E3OhtfWqpNM/s1600/ysr_flag.jpg', '4b389655-3e65-4771-869d-2209efa6cf61', 'system');</v>
      </c>
    </row>
    <row r="69" spans="2:12" x14ac:dyDescent="0.3">
      <c r="B69" t="s">
        <v>3196</v>
      </c>
      <c r="C69" t="s">
        <v>3020</v>
      </c>
      <c r="D69" t="s">
        <v>3032</v>
      </c>
      <c r="E69" t="s">
        <v>3033</v>
      </c>
      <c r="F69" t="s">
        <v>2776</v>
      </c>
      <c r="G69" t="s">
        <v>3022</v>
      </c>
      <c r="H69" s="58" t="s">
        <v>3280</v>
      </c>
      <c r="I69" s="61" t="s">
        <v>2768</v>
      </c>
      <c r="J69" s="61">
        <v>46123.25267361111</v>
      </c>
      <c r="L69" t="str">
        <f t="shared" si="0"/>
        <v>insert into party_master (id,	name,	color,	leader_name,	contestant_name,	logo_url,	country_id,	created_by) values ('b31cbcc4-4dcd-4cea-9b03-220985836565', 'Democratic Party', '#0015BC', 'Joe Biden', 'TBD', 'https://upload.wikimedia.org/wikipedia/commons/thumb/9/93/Democratic_Disc.svg/640px-Democratic_Disc.svg.png', '09d48d7c-6327-4537-902b-7154f69f87be', 'system');</v>
      </c>
    </row>
    <row r="70" spans="2:12" x14ac:dyDescent="0.3">
      <c r="B70" t="s">
        <v>3197</v>
      </c>
      <c r="C70" t="s">
        <v>3043</v>
      </c>
      <c r="D70" t="s">
        <v>3044</v>
      </c>
      <c r="E70" t="s">
        <v>3045</v>
      </c>
      <c r="F70" t="s">
        <v>2776</v>
      </c>
      <c r="G70" t="s">
        <v>3046</v>
      </c>
      <c r="H70" s="58" t="s">
        <v>3280</v>
      </c>
      <c r="I70" s="61" t="s">
        <v>2768</v>
      </c>
      <c r="J70" s="61">
        <v>46123.25267361111</v>
      </c>
      <c r="L70" t="str">
        <f t="shared" ref="L70:L105" si="1">_xlfn.CONCAT("insert into party_master (id,	name,	color,	leader_name,	contestant_name,	logo_url,	country_id,	created_by) values ('", B70, "', '", C70, "', '", D70, "', '", E70, "', '", F70, "', '", G70, "', '", H70, "', '", I70, "');")</f>
        <v>insert into party_master (id,	name,	color,	leader_name,	contestant_name,	logo_url,	country_id,	created_by) values ('c1fd611a-dbfc-4de9-8a31-343742ae1e67', 'Green Party', '#00A95C', 'Jill Stein', 'TBD', 'https://upload.wikimedia.org/wikipedia/commons/thumb/7/7a/Flag_of_the_Green_Party_of_the_United_States_%28proposal%29.svg/640px-Flag_of_the_Green_Party_of_the_United_States_%28proposal%29.svg.png', '09d48d7c-6327-4537-902b-7154f69f87be', 'system');</v>
      </c>
    </row>
    <row r="71" spans="2:12" x14ac:dyDescent="0.3">
      <c r="B71" t="s">
        <v>3198</v>
      </c>
      <c r="C71" t="s">
        <v>3039</v>
      </c>
      <c r="D71" t="s">
        <v>3040</v>
      </c>
      <c r="E71" t="s">
        <v>3041</v>
      </c>
      <c r="F71" t="s">
        <v>2776</v>
      </c>
      <c r="G71" t="s">
        <v>3042</v>
      </c>
      <c r="H71" s="58" t="s">
        <v>3280</v>
      </c>
      <c r="I71" s="61" t="s">
        <v>2768</v>
      </c>
      <c r="J71" s="61">
        <v>46123.25267361111</v>
      </c>
      <c r="L71" t="str">
        <f t="shared" si="1"/>
        <v>insert into party_master (id,	name,	color,	leader_name,	contestant_name,	logo_url,	country_id,	created_by) values ('89043b54-7fe1-4b41-af5e-c242147c73a0', 'Libertarian Party', '#FDBB30', 'Angela McArdle', 'TBD', 'https://upload.wikimedia.org/wikipedia/commons/thumb/1/1d/LP_Election_Symbol.jpg/640px-LP_Election_Symbol.jpg', '09d48d7c-6327-4537-902b-7154f69f87be', 'system');</v>
      </c>
    </row>
    <row r="72" spans="2:12" x14ac:dyDescent="0.3">
      <c r="B72" t="s">
        <v>3199</v>
      </c>
      <c r="C72" t="s">
        <v>3035</v>
      </c>
      <c r="D72" t="s">
        <v>3036</v>
      </c>
      <c r="E72" t="s">
        <v>3037</v>
      </c>
      <c r="F72" t="s">
        <v>2776</v>
      </c>
      <c r="G72" t="s">
        <v>3038</v>
      </c>
      <c r="H72" s="58" t="s">
        <v>3280</v>
      </c>
      <c r="I72" s="61" t="s">
        <v>2768</v>
      </c>
      <c r="J72" s="61">
        <v>46123.25267361111</v>
      </c>
      <c r="L72" t="str">
        <f t="shared" si="1"/>
        <v>insert into party_master (id,	name,	color,	leader_name,	contestant_name,	logo_url,	country_id,	created_by) values ('18f58681-116a-46e3-ae3f-8913332438fa', 'Republican Party', '#E9141D', 'Donald Trump', 'TBD', 'https://upload.wikimedia.org/wikipedia/commons/9/9b/Republicanlogo.svg', '09d48d7c-6327-4537-902b-7154f69f87be', 'system');</v>
      </c>
    </row>
    <row r="73" spans="2:12" x14ac:dyDescent="0.3">
      <c r="B73" t="s">
        <v>3200</v>
      </c>
      <c r="C73" t="s">
        <v>2969</v>
      </c>
      <c r="D73" t="s">
        <v>2970</v>
      </c>
      <c r="E73" t="s">
        <v>2971</v>
      </c>
      <c r="F73" t="s">
        <v>2776</v>
      </c>
      <c r="G73" t="s">
        <v>2972</v>
      </c>
      <c r="H73" s="58" t="s">
        <v>3281</v>
      </c>
      <c r="I73" s="61" t="s">
        <v>2768</v>
      </c>
      <c r="J73" s="61">
        <v>46123.25267361111</v>
      </c>
      <c r="L73" t="str">
        <f t="shared" si="1"/>
        <v>insert into party_master (id,	name,	color,	leader_name,	contestant_name,	logo_url,	country_id,	created_by) values ('e85ec37d-e562-4ed8-bc60-bd6053eb8309', 'Conservative Party', '#0087DC', 'Rishi Sunak', 'TBD', 'https://upload.wikimedia.org/wikipedia/commons/thumb/c/c7/Conservative_Party_of_Canada_symbol.svg/640px-Conservative_Party_of_Canada_symbol.svg.png', '67377e60-c007-477d-92fa-c6e01294bbdd', 'system');</v>
      </c>
    </row>
    <row r="74" spans="2:12" x14ac:dyDescent="0.3">
      <c r="B74" t="s">
        <v>3201</v>
      </c>
      <c r="C74" t="s">
        <v>2974</v>
      </c>
      <c r="D74" t="s">
        <v>2975</v>
      </c>
      <c r="E74" t="s">
        <v>2976</v>
      </c>
      <c r="F74" t="s">
        <v>2776</v>
      </c>
      <c r="G74" t="s">
        <v>2977</v>
      </c>
      <c r="H74" s="58" t="s">
        <v>3281</v>
      </c>
      <c r="I74" s="61" t="s">
        <v>2768</v>
      </c>
      <c r="J74" s="61">
        <v>46123.25267361111</v>
      </c>
      <c r="L74" t="str">
        <f t="shared" si="1"/>
        <v>insert into party_master (id,	name,	color,	leader_name,	contestant_name,	logo_url,	country_id,	created_by) values ('df1389f9-681a-4a92-9f55-be2be059dfbd', 'Labour Party', '#E4003B', 'Keir Starmer', 'TBD', 'https://upload.wikimedia.org/wikipedia/commons/thumb/a/aa/British_Labour_Party_Torch_Quill_Shovel.png/640px-British_Labour_Party_Torch_Quill_Shovel.png', '67377e60-c007-477d-92fa-c6e01294bbdd', 'system');</v>
      </c>
    </row>
    <row r="75" spans="2:12" x14ac:dyDescent="0.3">
      <c r="B75" t="s">
        <v>3202</v>
      </c>
      <c r="C75" t="s">
        <v>2978</v>
      </c>
      <c r="D75" t="s">
        <v>2979</v>
      </c>
      <c r="E75" t="s">
        <v>2980</v>
      </c>
      <c r="F75" t="s">
        <v>2776</v>
      </c>
      <c r="G75" t="s">
        <v>2981</v>
      </c>
      <c r="H75" s="58" t="s">
        <v>3281</v>
      </c>
      <c r="I75" s="61" t="s">
        <v>2768</v>
      </c>
      <c r="J75" s="61">
        <v>46123.25267361111</v>
      </c>
      <c r="L75" t="str">
        <f t="shared" si="1"/>
        <v>insert into party_master (id,	name,	color,	leader_name,	contestant_name,	logo_url,	country_id,	created_by) values ('8e65bd54-dc8b-48d9-b19c-fa7338b69214', 'Liberal Democrats', '#FAA61A', 'Ed Davey', 'TBD', 'https://upload.wikimedia.org/wikipedia/commons/thumb/b/b5/Liberal_Democrats_Example_Icon.png/640px-Liberal_Democrats_Example_Icon.png', '67377e60-c007-477d-92fa-c6e01294bbdd', 'system');</v>
      </c>
    </row>
    <row r="76" spans="2:12" x14ac:dyDescent="0.3">
      <c r="B76" t="s">
        <v>3203</v>
      </c>
      <c r="C76" t="s">
        <v>2982</v>
      </c>
      <c r="D76" t="s">
        <v>2983</v>
      </c>
      <c r="E76" t="s">
        <v>2984</v>
      </c>
      <c r="F76" t="s">
        <v>2776</v>
      </c>
      <c r="G76" t="s">
        <v>2985</v>
      </c>
      <c r="H76" s="58" t="s">
        <v>3281</v>
      </c>
      <c r="I76" s="61" t="s">
        <v>2768</v>
      </c>
      <c r="J76" s="61">
        <v>46123.25267361111</v>
      </c>
      <c r="L76" t="str">
        <f t="shared" si="1"/>
        <v>insert into party_master (id,	name,	color,	leader_name,	contestant_name,	logo_url,	country_id,	created_by) values ('70cf9be9-52f2-41b8-9194-0186f4e7fbb6', 'Scottish National Party', '#FFF95D', 'Humza Yousaf', 'TBD', 'https://upload.wikimedia.org/wikipedia/commons/thumb/1/1b/Scottish_National_Party_Logo.svg/640px-Scottish_National_Party_Logo.svg.png', '67377e60-c007-477d-92fa-c6e01294bbdd', 'system');</v>
      </c>
    </row>
    <row r="77" spans="2:12" x14ac:dyDescent="0.3">
      <c r="B77" t="s">
        <v>3204</v>
      </c>
      <c r="C77" t="s">
        <v>2994</v>
      </c>
      <c r="D77" t="s">
        <v>2995</v>
      </c>
      <c r="E77" t="s">
        <v>2996</v>
      </c>
      <c r="F77" t="s">
        <v>2776</v>
      </c>
      <c r="G77" t="s">
        <v>2997</v>
      </c>
      <c r="H77" s="58" t="s">
        <v>3282</v>
      </c>
      <c r="I77" s="61" t="s">
        <v>2768</v>
      </c>
      <c r="J77" s="61">
        <v>46123.25267361111</v>
      </c>
      <c r="L77" t="str">
        <f t="shared" si="1"/>
        <v>insert into party_master (id,	name,	color,	leader_name,	contestant_name,	logo_url,	country_id,	created_by) values ('cf39bc8e-3186-4af1-b759-f3a3a1980b93', 'Alliance 90 The Greens', '#1AA037', 'Ricarda Lang', 'TBD', 'https://upload.wikimedia.org/wikipedia/commons/thumb/4/4b/B%C3%BCndnis_90_-_Die_Gr%C3%BCnen_Logo.svg/640px-B%C3%BCndnis_90_-_Die_Gr%C3%BCnen_Logo.svg.png', '87f117f0-217b-4e5d-a337-bf23b9b0f8da', 'system');</v>
      </c>
    </row>
    <row r="78" spans="2:12" x14ac:dyDescent="0.3">
      <c r="B78" t="s">
        <v>3205</v>
      </c>
      <c r="C78" t="s">
        <v>2991</v>
      </c>
      <c r="D78" t="s">
        <v>2879</v>
      </c>
      <c r="E78" t="s">
        <v>2992</v>
      </c>
      <c r="F78" t="s">
        <v>2776</v>
      </c>
      <c r="G78" t="s">
        <v>2993</v>
      </c>
      <c r="H78" s="58" t="s">
        <v>3282</v>
      </c>
      <c r="I78" s="61" t="s">
        <v>2768</v>
      </c>
      <c r="J78" s="61">
        <v>46123.25267361111</v>
      </c>
      <c r="L78" t="str">
        <f t="shared" si="1"/>
        <v>insert into party_master (id,	name,	color,	leader_name,	contestant_name,	logo_url,	country_id,	created_by) values ('5f0ee3f9-df25-4b06-9c78-f0a139743bd2', 'Christian Democratic Union', '#000000', 'Friedrich Merz', 'TBD', 'https://upload.wikimedia.org/wikipedia/commons/thumb/0/0e/CDU_Logo_2023.svg/640px-CDU_Logo_2023.svg.png', '87f117f0-217b-4e5d-a337-bf23b9b0f8da', 'system');</v>
      </c>
    </row>
    <row r="79" spans="2:12" x14ac:dyDescent="0.3">
      <c r="B79" t="s">
        <v>3206</v>
      </c>
      <c r="C79" t="s">
        <v>2998</v>
      </c>
      <c r="D79" t="s">
        <v>2999</v>
      </c>
      <c r="E79" t="s">
        <v>3000</v>
      </c>
      <c r="F79" t="s">
        <v>2776</v>
      </c>
      <c r="G79" t="s">
        <v>3001</v>
      </c>
      <c r="H79" s="58" t="s">
        <v>3282</v>
      </c>
      <c r="I79" s="61" t="s">
        <v>2768</v>
      </c>
      <c r="J79" s="61">
        <v>46123.25267361111</v>
      </c>
      <c r="L79" t="str">
        <f t="shared" si="1"/>
        <v>insert into party_master (id,	name,	color,	leader_name,	contestant_name,	logo_url,	country_id,	created_by) values ('3e42fc13-845d-43c8-8dc4-37274c309b1a', 'Free Democratic Party', '#FFED00', 'Christian Lindner', 'TBD', 'https://upload.wikimedia.org/wikipedia/commons/thumb/e/e6/Free_Democratic_Party_-_Liberia_1997.svg/640px-Free_Democratic_Party_-_Liberia_1997.svg.png', '87f117f0-217b-4e5d-a337-bf23b9b0f8da', 'system');</v>
      </c>
    </row>
    <row r="80" spans="2:12" x14ac:dyDescent="0.3">
      <c r="B80" t="s">
        <v>3207</v>
      </c>
      <c r="C80" t="s">
        <v>2986</v>
      </c>
      <c r="D80" t="s">
        <v>2987</v>
      </c>
      <c r="E80" t="s">
        <v>2988</v>
      </c>
      <c r="F80" t="s">
        <v>2776</v>
      </c>
      <c r="G80" t="s">
        <v>2989</v>
      </c>
      <c r="H80" s="58" t="s">
        <v>3282</v>
      </c>
      <c r="I80" s="61" t="s">
        <v>2768</v>
      </c>
      <c r="J80" s="61">
        <v>46123.25267361111</v>
      </c>
      <c r="L80" t="str">
        <f t="shared" si="1"/>
        <v>insert into party_master (id,	name,	color,	leader_name,	contestant_name,	logo_url,	country_id,	created_by) values ('8a280415-dff8-407d-ac7a-bc6f695801fc', 'Social Democratic Party of Germany', '#E3000F', 'Olaf Scholz', 'TBD', 'https://upload.wikimedia.org/wikipedia/commons/e/e4/Sozialdemokratische_Partei_Deutschlands%2C_Logo_1969-1982.png', '87f117f0-217b-4e5d-a337-bf23b9b0f8da', 'system');</v>
      </c>
    </row>
    <row r="81" spans="2:12" x14ac:dyDescent="0.3">
      <c r="B81" t="s">
        <v>3208</v>
      </c>
      <c r="C81" t="s">
        <v>3007</v>
      </c>
      <c r="D81" t="s">
        <v>3008</v>
      </c>
      <c r="E81" t="s">
        <v>3009</v>
      </c>
      <c r="F81" t="s">
        <v>2776</v>
      </c>
      <c r="G81" t="s">
        <v>3010</v>
      </c>
      <c r="H81" s="58" t="s">
        <v>3283</v>
      </c>
      <c r="I81" s="61" t="s">
        <v>2768</v>
      </c>
      <c r="J81" s="61">
        <v>46123.25267361111</v>
      </c>
      <c r="L81" t="str">
        <f t="shared" si="1"/>
        <v>insert into party_master (id,	name,	color,	leader_name,	contestant_name,	logo_url,	country_id,	created_by) values ('7f4feb03-a04a-4963-8439-ce890850f1f0', 'National Rally', '#002395', 'Jordan Bardella', 'TBD', 'https://upload.wikimedia.org/wikipedia/commons/8/8b/Rassemblement_national_logo.svg', 'e2336c2c-fd9b-4c5a-a42e-d7f0a53b713f', 'system');</v>
      </c>
    </row>
    <row r="82" spans="2:12" x14ac:dyDescent="0.3">
      <c r="B82" t="s">
        <v>3209</v>
      </c>
      <c r="C82" t="s">
        <v>3002</v>
      </c>
      <c r="D82" t="s">
        <v>3003</v>
      </c>
      <c r="E82" t="s">
        <v>3004</v>
      </c>
      <c r="F82" t="s">
        <v>2776</v>
      </c>
      <c r="G82" t="s">
        <v>3005</v>
      </c>
      <c r="H82" s="58" t="s">
        <v>3283</v>
      </c>
      <c r="I82" s="61" t="s">
        <v>2768</v>
      </c>
      <c r="J82" s="61">
        <v>46123.25267361111</v>
      </c>
      <c r="L82" t="str">
        <f t="shared" si="1"/>
        <v>insert into party_master (id,	name,	color,	leader_name,	contestant_name,	logo_url,	country_id,	created_by) values ('1e2a4494-fdb7-414f-89d7-af0976501216', 'Renaissance', '#FFD700', 'Emmanuel Macron', 'TBD', 'https://upload.wikimedia.org/wikipedia/commons/thumb/7/75/Renaissance-logotype-officiel.svg/640px-Renaissance-logotype-officiel.svg.png', 'e2336c2c-fd9b-4c5a-a42e-d7f0a53b713f', 'system');</v>
      </c>
    </row>
    <row r="83" spans="2:12" x14ac:dyDescent="0.3">
      <c r="B83" t="s">
        <v>3210</v>
      </c>
      <c r="C83" t="s">
        <v>3011</v>
      </c>
      <c r="D83" t="s">
        <v>3012</v>
      </c>
      <c r="E83" t="s">
        <v>3013</v>
      </c>
      <c r="F83" t="s">
        <v>2776</v>
      </c>
      <c r="G83" t="s">
        <v>3014</v>
      </c>
      <c r="H83" s="58" t="s">
        <v>3283</v>
      </c>
      <c r="I83" s="61" t="s">
        <v>2768</v>
      </c>
      <c r="J83" s="61">
        <v>46123.25267361111</v>
      </c>
      <c r="L83" t="str">
        <f t="shared" si="1"/>
        <v>insert into party_master (id,	name,	color,	leader_name,	contestant_name,	logo_url,	country_id,	created_by) values ('179c8dbb-857d-4172-a4d7-4fcaa0c4fae1', 'Socialist Party', '#E30613', 'Olivier Faure', 'TBD', 'https://upload.wikimedia.org/wikipedia/commons/a/a5/Socialist_Party_%28Ireland%29_logo_infobox.png', 'e2336c2c-fd9b-4c5a-a42e-d7f0a53b713f', 'system');</v>
      </c>
    </row>
    <row r="84" spans="2:12" x14ac:dyDescent="0.3">
      <c r="B84" t="s">
        <v>3211</v>
      </c>
      <c r="C84" t="s">
        <v>3015</v>
      </c>
      <c r="D84" t="s">
        <v>3016</v>
      </c>
      <c r="E84" t="s">
        <v>3017</v>
      </c>
      <c r="F84" t="s">
        <v>2776</v>
      </c>
      <c r="G84" t="s">
        <v>3018</v>
      </c>
      <c r="H84" s="58" t="s">
        <v>3284</v>
      </c>
      <c r="I84" s="61" t="s">
        <v>2768</v>
      </c>
      <c r="J84" s="61">
        <v>46123.25267361111</v>
      </c>
      <c r="L84" t="str">
        <f t="shared" si="1"/>
        <v>insert into party_master (id,	name,	color,	leader_name,	contestant_name,	logo_url,	country_id,	created_by) values ('b130503d-752a-4fe0-bac4-446bdce22237', 'Brothers of Italy', '#003399', 'Giorgia Meloni', 'TBD', 'https://tse1.mm.bing.net/th/id/OIP.iG9CaiHfEBi8gi4uPBapFgHaHV?rs=1&amp;pid=ImgDetMain&amp;o=7&amp;rm=3', 'c7654f04-9fc2-435e-a7ee-2247032989ad', 'system');</v>
      </c>
    </row>
    <row r="85" spans="2:12" x14ac:dyDescent="0.3">
      <c r="B85" t="s">
        <v>3212</v>
      </c>
      <c r="C85" t="s">
        <v>3020</v>
      </c>
      <c r="D85" t="s">
        <v>2803</v>
      </c>
      <c r="E85" t="s">
        <v>3021</v>
      </c>
      <c r="F85" t="s">
        <v>2776</v>
      </c>
      <c r="G85" t="s">
        <v>3022</v>
      </c>
      <c r="H85" s="58" t="s">
        <v>3284</v>
      </c>
      <c r="I85" s="61" t="s">
        <v>2768</v>
      </c>
      <c r="J85" s="61">
        <v>46123.25267361111</v>
      </c>
      <c r="L85" t="str">
        <f t="shared" si="1"/>
        <v>insert into party_master (id,	name,	color,	leader_name,	contestant_name,	logo_url,	country_id,	created_by) values ('95d162bc-b325-425a-be03-07302b2a94be', 'Democratic Party', '#009933', 'Elly Schlein', 'TBD', 'https://upload.wikimedia.org/wikipedia/commons/thumb/9/93/Democratic_Disc.svg/640px-Democratic_Disc.svg.png', 'c7654f04-9fc2-435e-a7ee-2247032989ad', 'system');</v>
      </c>
    </row>
    <row r="86" spans="2:12" x14ac:dyDescent="0.3">
      <c r="B86" t="s">
        <v>3213</v>
      </c>
      <c r="C86" t="s">
        <v>3028</v>
      </c>
      <c r="D86" t="s">
        <v>3029</v>
      </c>
      <c r="E86" t="s">
        <v>3030</v>
      </c>
      <c r="F86" t="s">
        <v>2776</v>
      </c>
      <c r="G86" t="s">
        <v>3031</v>
      </c>
      <c r="H86" s="58" t="s">
        <v>3285</v>
      </c>
      <c r="I86" s="61" t="s">
        <v>2768</v>
      </c>
      <c r="J86" s="61">
        <v>46123.25267361111</v>
      </c>
      <c r="L86" t="str">
        <f t="shared" si="1"/>
        <v>insert into party_master (id,	name,	color,	leader_name,	contestant_name,	logo_url,	country_id,	created_by) values ('3112378f-0462-4034-9430-475bd2b98082', 'People Party', '#0056A3', 'Alberto Nunez Feijoo', 'TBD', 'https://upload.wikimedia.org/wikipedia/commons/9/94/Pakistan_Peoples_Party_Flag_with_arrow.png', 'b22bdc92-6528-4038-9e03-5d3c3d7f605b', 'system');</v>
      </c>
    </row>
    <row r="87" spans="2:12" x14ac:dyDescent="0.3">
      <c r="B87" t="s">
        <v>3214</v>
      </c>
      <c r="C87" t="s">
        <v>3023</v>
      </c>
      <c r="D87" t="s">
        <v>3024</v>
      </c>
      <c r="E87" t="s">
        <v>3025</v>
      </c>
      <c r="F87" t="s">
        <v>2776</v>
      </c>
      <c r="G87" t="s">
        <v>3026</v>
      </c>
      <c r="H87" s="58" t="s">
        <v>3285</v>
      </c>
      <c r="I87" s="61" t="s">
        <v>2768</v>
      </c>
      <c r="J87" s="61">
        <v>46123.25267361111</v>
      </c>
      <c r="L87" t="str">
        <f t="shared" si="1"/>
        <v>insert into party_master (id,	name,	color,	leader_name,	contestant_name,	logo_url,	country_id,	created_by) values ('b518ce47-3475-4b99-828c-f3aa5ddcd59a', 'Spanish Socialist Workers Party', '#E3001B', 'Pedro Sanchez', 'TBD', 'https://upload.wikimedia.org/wikipedia/commons/thumb/c/c3/Spanish_Socialist_Workers%27_Party_%28PSOE%29_LOGO.png/640px-Spanish_Socialist_Workers%27_Party_%28PSOE%29_LOGO.png', 'b22bdc92-6528-4038-9e03-5d3c3d7f605b', 'system');</v>
      </c>
    </row>
    <row r="88" spans="2:12" x14ac:dyDescent="0.3">
      <c r="B88" t="s">
        <v>3215</v>
      </c>
      <c r="C88" t="s">
        <v>3052</v>
      </c>
      <c r="D88" t="s">
        <v>3008</v>
      </c>
      <c r="E88" t="s">
        <v>3053</v>
      </c>
      <c r="F88" t="s">
        <v>2776</v>
      </c>
      <c r="G88" t="s">
        <v>3054</v>
      </c>
      <c r="H88" s="58" t="s">
        <v>3286</v>
      </c>
      <c r="I88" s="61" t="s">
        <v>2768</v>
      </c>
      <c r="J88" s="61">
        <v>46123.25267361111</v>
      </c>
      <c r="L88" t="str">
        <f t="shared" si="1"/>
        <v>insert into party_master (id,	name,	color,	leader_name,	contestant_name,	logo_url,	country_id,	created_by) values ('f955f4cb-2828-4316-a448-8a63e3f0b310', 'Conservative Party of Canada', '#002395', 'Pierre Poilievre', 'TBD', 'https://upload.wikimedia.org/wikipedia/commons/thumb/2/2d/Logo_of_the_Conservative_Party_of_Canada_%282023%E2%80%93present%29.svg/640px-Logo_of_the_Conservative_Party_of_Canada_%282023%E2%80%93present%29.svg.png', '80596187-2cbc-4d90-9bc8-1304eeb27bf4', 'system');</v>
      </c>
    </row>
    <row r="89" spans="2:12" x14ac:dyDescent="0.3">
      <c r="B89" s="42" t="s">
        <v>3216</v>
      </c>
      <c r="C89" t="s">
        <v>3047</v>
      </c>
      <c r="D89" t="s">
        <v>3048</v>
      </c>
      <c r="E89" t="s">
        <v>3049</v>
      </c>
      <c r="F89" t="s">
        <v>2776</v>
      </c>
      <c r="G89" t="s">
        <v>3050</v>
      </c>
      <c r="H89" s="58" t="s">
        <v>3286</v>
      </c>
      <c r="I89" s="61" t="s">
        <v>2768</v>
      </c>
      <c r="J89" s="61">
        <v>46123.25267361111</v>
      </c>
      <c r="L89" t="str">
        <f t="shared" si="1"/>
        <v>insert into party_master (id,	name,	color,	leader_name,	contestant_name,	logo_url,	country_id,	created_by) values ('7e754222-c933-4ace-8a63-abc47407726e', 'Liberal Party of Canada', '#D71920', 'Justin Trudeau', 'TBD', 'https://upload.wikimedia.org/wikipedia/commons/thumb/b/b9/Liberal_Party_of_Canada_red_symbol.svg/640px-Liberal_Party_of_Canada_red_symbol.svg.png', '80596187-2cbc-4d90-9bc8-1304eeb27bf4', 'system');</v>
      </c>
    </row>
    <row r="90" spans="2:12" x14ac:dyDescent="0.3">
      <c r="B90" t="s">
        <v>3217</v>
      </c>
      <c r="C90" t="s">
        <v>3059</v>
      </c>
      <c r="D90" t="s">
        <v>3060</v>
      </c>
      <c r="E90" t="s">
        <v>3061</v>
      </c>
      <c r="F90" t="s">
        <v>2776</v>
      </c>
      <c r="G90" t="s">
        <v>3062</v>
      </c>
      <c r="H90" s="58" t="s">
        <v>3288</v>
      </c>
      <c r="I90" s="61" t="s">
        <v>2768</v>
      </c>
      <c r="J90" s="61">
        <v>46123.25267361111</v>
      </c>
      <c r="L90" t="str">
        <f t="shared" si="1"/>
        <v>insert into party_master (id,	name,	color,	leader_name,	contestant_name,	logo_url,	country_id,	created_by) values ('7436aca6-f4a0-4f55-a2ce-234c08f28f8d', 'Liberal Party Brazil', '#005BBB', 'Valdemar Costa Neto', 'TBD', 'https://upload.wikimedia.org/wikipedia/commons/thumb/5/5f/Logo_do_Partido_Liberal_%281995%29.svg/640px-Logo_do_Partido_Liberal_%281995%29.svg.png', 'c21c5803-793f-47c0-b7c8-21ff5fd20de3', 'system');</v>
      </c>
    </row>
    <row r="91" spans="2:12" x14ac:dyDescent="0.3">
      <c r="B91" t="s">
        <v>3218</v>
      </c>
      <c r="C91" t="s">
        <v>3055</v>
      </c>
      <c r="D91" t="s">
        <v>2840</v>
      </c>
      <c r="E91" t="s">
        <v>3056</v>
      </c>
      <c r="F91" t="s">
        <v>2776</v>
      </c>
      <c r="G91" t="s">
        <v>3057</v>
      </c>
      <c r="H91" s="58" t="s">
        <v>3288</v>
      </c>
      <c r="I91" s="61" t="s">
        <v>2768</v>
      </c>
      <c r="J91" s="61">
        <v>46123.25267361111</v>
      </c>
      <c r="L91" t="str">
        <f t="shared" si="1"/>
        <v>insert into party_master (id,	name,	color,	leader_name,	contestant_name,	logo_url,	country_id,	created_by) values ('1be344e3-b9dd-4082-a21f-ab62c062a1ff', 'Workers Party', '#CC0000', 'Luiz Inacio Lula da Silva', 'TBD', 'https://upload.wikimedia.org/wikipedia/commons/thumb/c/c6/Star_of_the_Workers%27_Party_of_North_Korea.svg/640px-Star_of_the_Workers%27_Party_of_North_Korea.svg.png', 'c21c5803-793f-47c0-b7c8-21ff5fd20de3', 'system');</v>
      </c>
    </row>
    <row r="92" spans="2:12" x14ac:dyDescent="0.3">
      <c r="B92" s="42" t="s">
        <v>3219</v>
      </c>
      <c r="C92" t="s">
        <v>3105</v>
      </c>
      <c r="D92" t="s">
        <v>3106</v>
      </c>
      <c r="E92" t="s">
        <v>3107</v>
      </c>
      <c r="F92" t="s">
        <v>2776</v>
      </c>
      <c r="G92" t="s">
        <v>3108</v>
      </c>
      <c r="H92" s="58" t="s">
        <v>3289</v>
      </c>
      <c r="I92" s="61" t="s">
        <v>2768</v>
      </c>
      <c r="J92" s="61">
        <v>46123.25267361111</v>
      </c>
      <c r="L92" t="str">
        <f t="shared" si="1"/>
        <v>insert into party_master (id,	name,	color,	leader_name,	contestant_name,	logo_url,	country_id,	created_by) values ('0e970274-81e9-4b5a-9eb4-35342fb6783c', 'Constitutional Democratic Party', '#007FFF', 'Kenta Izumi', 'TBD', 'https://upload.wikimedia.org/wikipedia/commons/thumb/e/ec/Constitutional_Democratic_Party_of_Japan_%28Rikken%29.svg/640px-Constitutional_Democratic_Party_of_Japan_%28Rikken%29.svg.png', 'e5882ea4-ebfa-4e3c-b8b7-d8988abfdda1', 'system');</v>
      </c>
    </row>
    <row r="93" spans="2:12" x14ac:dyDescent="0.3">
      <c r="B93" t="s">
        <v>3220</v>
      </c>
      <c r="C93" t="s">
        <v>3101</v>
      </c>
      <c r="D93" t="s">
        <v>3016</v>
      </c>
      <c r="E93" t="s">
        <v>3102</v>
      </c>
      <c r="F93" t="s">
        <v>2776</v>
      </c>
      <c r="G93" t="s">
        <v>3103</v>
      </c>
      <c r="H93" s="58" t="s">
        <v>3289</v>
      </c>
      <c r="I93" s="61" t="s">
        <v>2768</v>
      </c>
      <c r="J93" s="61">
        <v>46123.25267361111</v>
      </c>
      <c r="L93" t="str">
        <f t="shared" si="1"/>
        <v>insert into party_master (id,	name,	color,	leader_name,	contestant_name,	logo_url,	country_id,	created_by) values ('de84fec5-b90c-4120-bdd9-1fb3af02bc45', 'Liberal Democratic Party', '#003399', 'Fumio Kishida', 'TBD', 'https://upload.wikimedia.org/wikipedia/commons/thumb/a/ad/Liberal_Democratic_Party_%28Japan%29_Flag.svg/640px-Liberal_Democratic_Party_%28Japan%29_Flag.svg.png', 'e5882ea4-ebfa-4e3c-b8b7-d8988abfdda1', 'system');</v>
      </c>
    </row>
    <row r="94" spans="2:12" x14ac:dyDescent="0.3">
      <c r="B94" t="s">
        <v>3221</v>
      </c>
      <c r="C94" t="s">
        <v>3109</v>
      </c>
      <c r="D94" t="s">
        <v>3110</v>
      </c>
      <c r="E94" t="s">
        <v>3111</v>
      </c>
      <c r="F94" t="s">
        <v>2776</v>
      </c>
      <c r="G94" t="s">
        <v>3112</v>
      </c>
      <c r="H94" s="58" t="s">
        <v>3290</v>
      </c>
      <c r="I94" s="61" t="s">
        <v>2768</v>
      </c>
      <c r="J94" s="61">
        <v>46123.25267361111</v>
      </c>
      <c r="L94" t="str">
        <f t="shared" si="1"/>
        <v>insert into party_master (id,	name,	color,	leader_name,	contestant_name,	logo_url,	country_id,	created_by) values ('0b591ac9-b682-406e-a021-fc384c74242c', 'Democratic Party of Korea', '#005BAC', 'Lee Jae-myung', 'TBD', 'https://upload.wikimedia.org/wikipedia/commons/thumb/c/cd/Democratic_Party_of_South_Korea_banner.svg/640px-Democratic_Party_of_South_Korea_banner.svg.png', '9b9ed1f9-2ce9-4c54-a9bb-3f1f43525621', 'system');</v>
      </c>
    </row>
    <row r="95" spans="2:12" x14ac:dyDescent="0.3">
      <c r="B95" t="s">
        <v>3222</v>
      </c>
      <c r="C95" t="s">
        <v>3114</v>
      </c>
      <c r="D95" t="s">
        <v>3115</v>
      </c>
      <c r="E95" t="s">
        <v>3116</v>
      </c>
      <c r="F95" t="s">
        <v>2776</v>
      </c>
      <c r="G95" t="s">
        <v>3117</v>
      </c>
      <c r="H95" s="58" t="s">
        <v>3290</v>
      </c>
      <c r="I95" s="61" t="s">
        <v>2768</v>
      </c>
      <c r="J95" s="61">
        <v>46123.25267361111</v>
      </c>
      <c r="L95" t="str">
        <f t="shared" si="1"/>
        <v>insert into party_master (id,	name,	color,	leader_name,	contestant_name,	logo_url,	country_id,	created_by) values ('637d2940-0467-4ed3-a234-80e8fc7d8445', 'People Power Party', '#E61E2A', 'Han Dong-hoon', 'TBD', 'https://upload.wikimedia.org/wikipedia/commons/thumb/4/47/Flag_of_People_Power_Party_of_Korea.svg/640px-Flag_of_People_Power_Party_of_Korea.svg.png', '9b9ed1f9-2ce9-4c54-a9bb-3f1f43525621', 'system');</v>
      </c>
    </row>
    <row r="96" spans="2:12" x14ac:dyDescent="0.3">
      <c r="B96" t="s">
        <v>3223</v>
      </c>
      <c r="C96" t="s">
        <v>3073</v>
      </c>
      <c r="D96" t="s">
        <v>2855</v>
      </c>
      <c r="E96" t="s">
        <v>3074</v>
      </c>
      <c r="F96" t="s">
        <v>2776</v>
      </c>
      <c r="G96" t="s">
        <v>3075</v>
      </c>
      <c r="H96" s="58" t="s">
        <v>3291</v>
      </c>
      <c r="I96" s="61" t="s">
        <v>2768</v>
      </c>
      <c r="J96" s="61">
        <v>46123.25267361111</v>
      </c>
      <c r="L96" t="str">
        <f t="shared" si="1"/>
        <v>insert into party_master (id,	name,	color,	leader_name,	contestant_name,	logo_url,	country_id,	created_by) values ('1f5e75ef-6da2-4981-a030-631170588113', 'Pakistan Muslim League N', '#006600', 'Shehbaz Sharif', 'TBD', 'https://upload.wikimedia.org/wikipedia/en/5/5f/PMLN_flag.svg', 'bec122f5-638b-49a8-bf45-cb33a8b0aada', 'system');</v>
      </c>
    </row>
    <row r="97" spans="2:12" x14ac:dyDescent="0.3">
      <c r="B97" t="s">
        <v>3224</v>
      </c>
      <c r="C97" t="s">
        <v>3076</v>
      </c>
      <c r="D97" t="s">
        <v>2879</v>
      </c>
      <c r="E97" t="s">
        <v>3077</v>
      </c>
      <c r="F97" t="s">
        <v>2776</v>
      </c>
      <c r="G97" t="s">
        <v>3078</v>
      </c>
      <c r="H97" s="58" t="s">
        <v>3291</v>
      </c>
      <c r="I97" s="61" t="s">
        <v>2768</v>
      </c>
      <c r="J97" s="61">
        <v>46123.25267361111</v>
      </c>
      <c r="L97" t="str">
        <f t="shared" si="1"/>
        <v>insert into party_master (id,	name,	color,	leader_name,	contestant_name,	logo_url,	country_id,	created_by) values ('664efb19-23ab-4e7c-a413-3b98742a38f2', 'Pakistan Peoples Party', '#000000', 'Bilawal Bhutto Zardari', 'TBD', 'https://upload.wikimedia.org/wikipedia/en/3/33/PPP_flag.svg', 'bec122f5-638b-49a8-bf45-cb33a8b0aada', 'system');</v>
      </c>
    </row>
    <row r="98" spans="2:12" x14ac:dyDescent="0.3">
      <c r="B98" t="s">
        <v>3225</v>
      </c>
      <c r="C98" t="s">
        <v>3068</v>
      </c>
      <c r="D98" t="s">
        <v>3069</v>
      </c>
      <c r="E98" t="s">
        <v>3070</v>
      </c>
      <c r="F98" t="s">
        <v>2776</v>
      </c>
      <c r="G98" t="s">
        <v>3071</v>
      </c>
      <c r="H98" s="58" t="s">
        <v>3291</v>
      </c>
      <c r="I98" s="61" t="s">
        <v>2768</v>
      </c>
      <c r="J98" s="61">
        <v>46123.25267361111</v>
      </c>
      <c r="L98" t="str">
        <f t="shared" si="1"/>
        <v>insert into party_master (id,	name,	color,	leader_name,	contestant_name,	logo_url,	country_id,	created_by) values ('11e33b7f-ab57-4bac-b8e1-a8fb4c457d90', 'Pakistan Tehreek-e-Insaf', '#007A3D', 'Imran Khan', 'TBD', 'https://upload.wikimedia.org/wikipedia/en/1/1c/PTI_flag.svg', 'bec122f5-638b-49a8-bf45-cb33a8b0aada', 'system');</v>
      </c>
    </row>
    <row r="99" spans="2:12" x14ac:dyDescent="0.3">
      <c r="B99" t="s">
        <v>3226</v>
      </c>
      <c r="C99" t="s">
        <v>3079</v>
      </c>
      <c r="D99" t="s">
        <v>3080</v>
      </c>
      <c r="E99" t="s">
        <v>3081</v>
      </c>
      <c r="F99" t="s">
        <v>2776</v>
      </c>
      <c r="G99" t="s">
        <v>3082</v>
      </c>
      <c r="H99" s="58" t="s">
        <v>3292</v>
      </c>
      <c r="I99" s="61" t="s">
        <v>2768</v>
      </c>
      <c r="J99" s="61">
        <v>46123.25267361111</v>
      </c>
      <c r="L99" t="str">
        <f t="shared" si="1"/>
        <v>insert into party_master (id,	name,	color,	leader_name,	contestant_name,	logo_url,	country_id,	created_by) values ('3a7b3503-e0f2-4a87-ab6f-a83acccf310d', 'Awami League', '#006A4E', 'Sheikh Hasina', 'TBD', 'https://upload.wikimedia.org/wikipedia/commons/thumb/6/64/%E0%A6%AC%E0%A6%BE%E0%A6%82%E0%A6%B2%E0%A6%BE%E0%A6%A6%E0%A7%87%E0%A6%B6_%E0%A6%86%E0%A6%93%E0%A6%AF%E0%A6%BC%E0%A6%BE%E0%A6%AE%E0%A7%80_%E0%A6%B2%E0%A7%80%E0%A6%97%E0%A7%87%E0%A6%B0_%E0%A6%AC%E0%A', '1b2803b9-669c-41ee-97f6-5f064c9b8637', 'system');</v>
      </c>
    </row>
    <row r="100" spans="2:12" x14ac:dyDescent="0.3">
      <c r="B100" t="s">
        <v>3227</v>
      </c>
      <c r="C100" t="s">
        <v>3084</v>
      </c>
      <c r="D100" t="s">
        <v>2855</v>
      </c>
      <c r="E100" t="s">
        <v>3085</v>
      </c>
      <c r="F100" t="s">
        <v>2776</v>
      </c>
      <c r="G100" t="s">
        <v>3086</v>
      </c>
      <c r="H100" s="58" t="s">
        <v>3292</v>
      </c>
      <c r="I100" s="61" t="s">
        <v>2768</v>
      </c>
      <c r="J100" s="61">
        <v>46123.25267361111</v>
      </c>
      <c r="L100" t="str">
        <f t="shared" si="1"/>
        <v>insert into party_master (id,	name,	color,	leader_name,	contestant_name,	logo_url,	country_id,	created_by) values ('1f96632f-fab8-4e05-93bb-2cc9618e14e9', 'Bangladesh Nationalist Party', '#006600', 'Khaleda Zia', 'TBD', 'https://upload.wikimedia.org/wikipedia/commons/thumb/c/cb/Flag_of_the_Bangladesh_Nationalist_Party.svg/640px-Flag_of_the_Bangladesh_Nationalist_Party.svg.png', '1b2803b9-669c-41ee-97f6-5f064c9b8637', 'system');</v>
      </c>
    </row>
    <row r="101" spans="2:12" x14ac:dyDescent="0.3">
      <c r="B101" t="s">
        <v>3228</v>
      </c>
      <c r="C101" t="s">
        <v>3094</v>
      </c>
      <c r="D101" t="s">
        <v>3064</v>
      </c>
      <c r="E101" t="s">
        <v>3095</v>
      </c>
      <c r="F101" t="s">
        <v>2776</v>
      </c>
      <c r="G101" t="s">
        <v>3096</v>
      </c>
      <c r="H101" s="63" t="s">
        <v>3293</v>
      </c>
      <c r="I101" s="61" t="s">
        <v>2768</v>
      </c>
      <c r="J101" s="61">
        <v>46123.25267361111</v>
      </c>
      <c r="L101" t="str">
        <f t="shared" si="1"/>
        <v>insert into party_master (id,	name,	color,	leader_name,	contestant_name,	logo_url,	country_id,	created_by) values ('1a080137-da39-43ad-b3ea-8cd22c86b68f', 'Sri Lanka Podujana Peramuna', '#8B0000', 'Mahinda Rajapaksa', 'TBD', 'https://upload.wikimedia.org/wikipedia/commons/thumb/e/e5/Sri_Lanka_Podujana_Peramuna_election_symbol.svg/640px-Sri_Lanka_Podujana_Peramuna_election_symbol.svg.png', '760e5375-8a33-45d9-bbf7-522891f4a007', 'system');</v>
      </c>
    </row>
    <row r="102" spans="2:12" x14ac:dyDescent="0.3">
      <c r="B102" t="s">
        <v>3229</v>
      </c>
      <c r="C102" t="s">
        <v>3098</v>
      </c>
      <c r="D102" t="s">
        <v>2784</v>
      </c>
      <c r="E102" t="s">
        <v>3099</v>
      </c>
      <c r="F102" t="s">
        <v>2776</v>
      </c>
      <c r="G102" t="s">
        <v>3100</v>
      </c>
      <c r="H102" s="63" t="s">
        <v>3293</v>
      </c>
      <c r="I102" s="61" t="s">
        <v>2768</v>
      </c>
      <c r="J102" s="61">
        <v>46123.25267361111</v>
      </c>
      <c r="L102" t="str">
        <f t="shared" si="1"/>
        <v>insert into party_master (id,	name,	color,	leader_name,	contestant_name,	logo_url,	country_id,	created_by) values ('b63c04c1-ce07-4ae3-b652-740e3a1da511', 'United National Party', '#00AEEF', 'Ranil Wickremesinghe', 'TBD', 'https://upload.wikimedia.org/wikipedia/commons/2/2b/Election_Symbol_United_National_Party_Sri_Lanka.png', '760e5375-8a33-45d9-bbf7-522891f4a007', 'system');</v>
      </c>
    </row>
    <row r="103" spans="2:12" x14ac:dyDescent="0.3">
      <c r="B103" t="s">
        <v>3230</v>
      </c>
      <c r="C103" t="s">
        <v>3091</v>
      </c>
      <c r="D103" t="s">
        <v>2840</v>
      </c>
      <c r="E103" t="s">
        <v>3092</v>
      </c>
      <c r="F103" t="s">
        <v>2776</v>
      </c>
      <c r="G103" t="s">
        <v>3093</v>
      </c>
      <c r="H103" s="58" t="s">
        <v>3294</v>
      </c>
      <c r="I103" s="61" t="s">
        <v>2768</v>
      </c>
      <c r="J103" s="61">
        <v>46123.25267361111</v>
      </c>
      <c r="L103" t="str">
        <f t="shared" si="1"/>
        <v>insert into party_master (id,	name,	color,	leader_name,	contestant_name,	logo_url,	country_id,	created_by) values ('c2739a73-1558-458c-87c7-33aecebb7a13', 'Communist Party of Nepal UML', '#CC0000', 'K P Sharma Oli', 'TBD', 'https://upload.wikimedia.org/wikipedia/commons/thumb/7/70/Flag_of_the_CPN-UML_%282021-%29.svg/640px-Flag_of_the_CPN-UML_%282021-%29.svg.png', '9f2604d9-19c4-4052-be42-3c39924db1e2', 'system');</v>
      </c>
    </row>
    <row r="104" spans="2:12" x14ac:dyDescent="0.3">
      <c r="B104" t="s">
        <v>3231</v>
      </c>
      <c r="C104" t="s">
        <v>3087</v>
      </c>
      <c r="D104" t="s">
        <v>2811</v>
      </c>
      <c r="E104" t="s">
        <v>3088</v>
      </c>
      <c r="F104" t="s">
        <v>2776</v>
      </c>
      <c r="G104" t="s">
        <v>3089</v>
      </c>
      <c r="H104" s="58" t="s">
        <v>3294</v>
      </c>
      <c r="I104" s="61" t="s">
        <v>2768</v>
      </c>
      <c r="J104" s="61">
        <v>46123.25267361111</v>
      </c>
      <c r="L104" t="str">
        <f t="shared" si="1"/>
        <v>insert into party_master (id,	name,	color,	leader_name,	contestant_name,	logo_url,	country_id,	created_by) values ('717973d4-3678-4869-92ce-c5be2c2be7ce', 'Nepali Congress', '#1E90FF', 'Sher Bahadur Deuba', 'TBD', 'https://upload.wikimedia.org/wikipedia/commons/thumb/3/36/Nepali_Congress_flag_edited.svg/640px-Nepali_Congress_flag_edited.svg.png', '9f2604d9-19c4-4052-be42-3c39924db1e2', 'system');</v>
      </c>
    </row>
    <row r="105" spans="2:12" x14ac:dyDescent="0.3">
      <c r="B105" t="s">
        <v>3232</v>
      </c>
      <c r="C105" t="s">
        <v>3063</v>
      </c>
      <c r="D105" t="s">
        <v>3064</v>
      </c>
      <c r="E105" t="s">
        <v>3065</v>
      </c>
      <c r="F105" t="s">
        <v>2776</v>
      </c>
      <c r="G105" t="s">
        <v>3066</v>
      </c>
      <c r="H105" s="58" t="s">
        <v>3295</v>
      </c>
      <c r="I105" s="61" t="s">
        <v>2768</v>
      </c>
      <c r="J105" s="61">
        <v>46123.25267361111</v>
      </c>
      <c r="L105" t="str">
        <f t="shared" si="1"/>
        <v>insert into party_master (id,	name,	color,	leader_name,	contestant_name,	logo_url,	country_id,	created_by) values ('8c5fe417-950b-4dcf-bda6-c65d994482f7', 'National Regeneration Movement', '#8B0000', 'Andres Manuel Lopez Obrador', 'TBD', 'https://upload.wikimedia.org/wikipedia/commons/thumb/e/ea/Morena_logo_%28Mexico%29.svg/640px-Morena_logo_%28Mexico%29.svg.png', '078a0e97-a069-42ef-a81a-a8d6a76483fe', 'system');</v>
      </c>
    </row>
  </sheetData>
  <phoneticPr fontId="15" type="noConversion"/>
  <hyperlinks>
    <hyperlink ref="G9" r:id="rId1" xr:uid="{A3CB8521-6B97-4087-AF1A-5F54183191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ADMK</vt:lpstr>
      <vt:lpstr>DMK</vt:lpstr>
      <vt:lpstr>TVK</vt:lpstr>
      <vt:lpstr>NTK</vt:lpstr>
      <vt:lpstr>AMMK</vt:lpstr>
      <vt:lpstr>INC</vt:lpstr>
      <vt:lpstr>BJP</vt:lpstr>
      <vt:lpstr>PMK</vt:lpstr>
      <vt:lpstr>MDMK</vt:lpstr>
      <vt:lpstr>VCK</vt:lpstr>
      <vt:lpstr>TN Constituency</vt:lpstr>
      <vt:lpstr>Sheet12</vt:lpstr>
      <vt:lpstr>country</vt:lpstr>
      <vt:lpstr>party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Mohanavelu Kumarasamy</dc:creator>
  <cp:lastModifiedBy>Mohanavelu Kumarasamy</cp:lastModifiedBy>
  <dcterms:created xsi:type="dcterms:W3CDTF">2026-04-12T18:36:38Z</dcterms:created>
  <dcterms:modified xsi:type="dcterms:W3CDTF">2026-04-16T06:03:57Z</dcterms:modified>
</cp:coreProperties>
</file>