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210" documentId="13_ncr:1_{F6D73E04-F98F-4F45-82A3-AB2F1AC194F4}" xr6:coauthVersionLast="45" xr6:coauthVersionMax="45" xr10:uidLastSave="{BDD66B35-4768-4884-AE77-1CB0E1270B05}"/>
  <bookViews>
    <workbookView xWindow="-120" yWindow="-120" windowWidth="29040" windowHeight="15840" activeTab="5"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8" l="1"/>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G12" i="28" l="1"/>
  <c r="C12" i="28"/>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<sst xmlns="http://schemas.openxmlformats.org/spreadsheetml/2006/main" count="945" uniqueCount="334">
  <si>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</si>
  <si>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</si>
  <si>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</si>
  <si>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</si>
  <si>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</si>
  <si>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</si>
  <si>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</si>
  <si>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</si>
  <si>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</si>
  <si>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</si>
  <si>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</si>
  <si>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</si>
  <si>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</si>
  <si>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</si>
  <si>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</si>
  <si>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</si>
  <si>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</si>
  <si>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</si>
  <si>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</si>
  <si>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</si>
  <si>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</si>
  <si>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</si>
  <si>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</si>
  <si>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</si>
  <si>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</si>
  <si>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</si>
  <si>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</si>
  <si>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</si>
  <si>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</si>
  <si>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</si>
  <si>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</si>
  <si>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</si>
  <si>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</si>
  <si>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</si>
  <si>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</si>
  <si>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</si>
  <si>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</si>
  <si>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</si>
  <si>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</si>
  <si>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</si>
  <si>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</si>
  <si>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</si>
  <si>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</si>
  <si>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</si>
  <si>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</si>
  <si>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</si>
  <si>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</si>
  <si>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</si>
  <si>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</si>
  <si>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</si>
  <si>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</si>
  <si>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</si>
  <si>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</si>
  <si>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</si>
  <si>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</si>
  <si>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</si>
  <si>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</si>
  <si>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</si>
  <si>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</si>
  <si>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</si>
  <si>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</si>
  <si>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</si>
  <si>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</si>
  <si>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</si>
  <si>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</si>
  <si>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</si>
  <si>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</si>
  <si>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</si>
  <si>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</si>
  <si>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</si>
  <si>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</si>
  <si>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</si>
  <si>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</si>
  <si>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</si>
  <si>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</si>
  <si>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</si>
  <si>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</si>
  <si>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</si>
  <si>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</si>
  <si>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</si>
  <si>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</si>
  <si>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</si>
  <si>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</si>
  <si>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</si>
  <si>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</si>
  <si>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</si>
  <si>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</si>
  <si>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</si>
  <si>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</si>
  <si>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</si>
  <si>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</si>
  <si>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</si>
  <si>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</si>
  <si>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</si>
  <si>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</si>
  <si>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</si>
  <si>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</si>
  <si>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</si>
  <si>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</si>
  <si>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</si>
  <si>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</si>
  <si>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</si>
  <si>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</si>
  <si>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</si>
  <si>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</si>
  <si>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</si>
  <si>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</si>
  <si>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</si>
  <si>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</si>
  <si>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</si>
  <si>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</si>
  <si>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</si>
  <si>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</si>
  <si>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</si>
  <si>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</si>
  <si>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</si>
  <si>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</si>
  <si>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</si>
  <si>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</si>
  <si>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</si>
  <si>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</si>
  <si>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</si>
  <si>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</si>
  <si>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</si>
  <si>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</si>
  <si>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</si>
  <si>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</si>
  <si>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</si>
  <si>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</si>
  <si>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</si>
  <si>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</si>
  <si>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</si>
  <si>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</si>
  <si>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</si>
  <si>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</si>
  <si>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</si>
  <si>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</si>
  <si>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</si>
  <si>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</si>
  <si>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</si>
  <si>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</si>
  <si>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</si>
  <si>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</si>
  <si>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</si>
  <si>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</si>
  <si>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</si>
  <si>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</si>
  <si>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</si>
  <si>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</si>
  <si>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</si>
  <si>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</si>
  <si>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</si>
  <si>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</si>
  <si>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</si>
  <si>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</si>
  <si>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</si>
  <si>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</si>
  <si>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</si>
  <si>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</si>
  <si>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</si>
  <si>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</si>
  <si>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</si>
  <si>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</si>
  <si>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</si>
  <si>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</si>
  <si>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</si>
  <si>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</si>
  <si>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</si>
  <si>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</si>
  <si>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</si>
  <si>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</si>
  <si>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</si>
  <si>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</si>
  <si>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</si>
  <si>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</si>
  <si>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</si>
  <si>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</si>
  <si>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</si>
  <si>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</si>
  <si>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</si>
  <si>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</si>
  <si>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</si>
  <si>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</si>
  <si>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</si>
  <si>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</si>
  <si>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</si>
  <si>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</si>
  <si>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</si>
  <si>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</si>
  <si>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</si>
  <si>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</si>
  <si>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</si>
  <si>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</si>
  <si>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</si>
  <si>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</si>
  <si>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</si>
  <si>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</si>
  <si>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</si>
  <si>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</si>
  <si>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</si>
  <si>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</si>
  <si>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</si>
  <si>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</si>
  <si>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</si>
  <si>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</si>
  <si>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</si>
  <si>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</si>
  <si>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</si>
  <si>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</si>
  <si>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</si>
  <si>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</si>
  <si>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</si>
  <si>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</si>
  <si>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</si>
  <si>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</si>
  <si>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</si>
  <si>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</si>
  <si>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</si>
  <si>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</si>
  <si>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</si>
  <si>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</si>
  <si>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</si>
  <si>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</si>
  <si>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</si>
  <si>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</si>
  <si>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</si>
  <si>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</si>
  <si>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</si>
  <si>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</si>
  <si>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</si>
  <si>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</si>
  <si>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</si>
  <si>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</si>
  <si>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</si>
  <si>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</si>
  <si>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</si>
  <si>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</si>
  <si>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</si>
  <si>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</si>
  <si>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</si>
  <si>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</si>
  <si>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</si>
  <si>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</si>
  <si>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</si>
  <si>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</si>
  <si>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</si>
  <si>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</si>
  <si>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</si>
  <si>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</si>
  <si>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</si>
  <si>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</si>
  <si>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</si>
  <si>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</si>
  <si>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</si>
  <si>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</si>
  <si>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</si>
  <si>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</si>
  <si>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</si>
  <si>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</si>
  <si>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</si>
  <si>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</si>
  <si>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</si>
  <si>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</si>
  <si>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</si>
  <si>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</si>
  <si>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</si>
  <si>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</si>
  <si>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</si>
  <si>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collect factory locations and pick up locations</t>
  </si>
  <si>
    <t>miles are measure and costs are calculated</t>
  </si>
  <si>
    <t>is switching happening</t>
  </si>
  <si>
    <t>predict next supply costs</t>
  </si>
  <si>
    <t>collect data about transportation and costs and switching costs</t>
  </si>
  <si>
    <t>collect miles needed and cost involved</t>
  </si>
  <si>
    <t>train prediction model on the collected data</t>
  </si>
  <si>
    <t xml:space="preserve">predict the supply costs. </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</si>
  <si>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</si>
  <si>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</si>
  <si>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</si>
  <si>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</si>
  <si>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</si>
  <si>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</si>
  <si>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</si>
  <si>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</si>
  <si>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</si>
  <si>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</si>
  <si>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</si>
  <si>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</si>
  <si>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</si>
  <si>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</si>
  <si>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</si>
  <si>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</si>
  <si>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</si>
  <si>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</si>
  <si>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</si>
  <si>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</si>
  <si>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</si>
  <si>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</si>
  <si>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</si>
  <si>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</si>
  <si>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</si>
  <si>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</si>
  <si>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</si>
  <si>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</si>
  <si>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</si>
  <si>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</si>
  <si>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</si>
  <si>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</si>
  <si>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</si>
  <si>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</si>
  <si>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</si>
  <si>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</si>
  <si>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</si>
  <si>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</si>
  <si>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</si>
  <si>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</si>
  <si>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</si>
  <si>
    <t>y</t>
  </si>
  <si>
    <t xml:space="preserve">samples of defective devices
- general categories of defectives. 
</t>
  </si>
  <si>
    <t xml:space="preserve">defectives are categoriezed according to urgency. 
- some defective types may lead to pausing production line. </t>
  </si>
  <si>
    <t xml:space="preserve">search if number of defective devices passing the production line is &gt; threshold or the defective urgency is high </t>
  </si>
  <si>
    <t xml:space="preserve">number of defectives may lead to pausing or stopping production line. </t>
  </si>
  <si>
    <t xml:space="preserve">camera is focused on products on the production line. Camera collects samples of defective and non-defective devices. 
- historical products data in both defective and non-defective states are collected. </t>
  </si>
  <si>
    <t xml:space="preserve">the list of collected historical images of defective and non-defective devices are used in training AI classifier </t>
  </si>
  <si>
    <t xml:space="preserve">The trained model classifier are used in real time classification through camera to classify each product as eigher defective or non-defective and also measure its defective urgency. </t>
  </si>
  <si>
    <t xml:space="preserve">high defective productes thershold may stop or pause the production line. Git rid of the defective product. </t>
  </si>
  <si>
    <t xml:space="preserve">The collected user images will be used to "re-train" the model on the new user's dataset. </t>
  </si>
  <si>
    <t>pr-trained models for face recognition 
- collect user face images with different angles and shapes</t>
  </si>
  <si>
    <t xml:space="preserve">The trained model will detect the customer face with approximately 4% False Negatives. </t>
  </si>
  <si>
    <t xml:space="preserve">The car will respond, opening locks, flash signs, etc. </t>
  </si>
  <si>
    <t>key with sensor
- the sensor has something like code that transferred wirelessly</t>
  </si>
  <si>
    <t>car has also receiving device that only unlock when spcific code is received</t>
  </si>
  <si>
    <t>The car is programmed to accept spcific wireless code</t>
  </si>
  <si>
    <t xml:space="preserve">If the code detected, the car responds accordingly, opening door lock, signals,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</si>
</sst>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pr-trained models for face recognition 
- collect user face images with different angles and shapes</v>
      </c>
      <c r="D8" s="28" t="str">
        <f>'Step 1A - UC 3'!C14</f>
        <v xml:space="preserve">The collected user images will be used to "re-train" the model on the new user's dataset. </v>
      </c>
      <c r="E8" s="28" t="str">
        <f>'Step 1A - UC 3'!D14</f>
        <v xml:space="preserve">The trained model will detect the customer face with approximately 4% False Negatives. </v>
      </c>
      <c r="F8" s="28" t="str">
        <f>'Step 1A - UC 3'!E14</f>
        <v xml:space="preserve">The car will respond, opening locks, flash signs, etc. </v>
      </c>
    </row>
    <row r="9" spans="1:6" ht="15">
      <c r="B9" s="34"/>
      <c r="C9" s="35" t="s">
        <v>28</v>
      </c>
      <c r="D9" s="35" t="s">
        <v>29</v>
      </c>
      <c r="E9" s="36" t="s">
        <v>30</v>
      </c>
      <c r="F9" s="35" t="s">
        <v>31</v>
      </c>
    </row>
    <row r="12" spans="1:6" ht="15">
      <c r="B12" s="3"/>
    </row>
    <row r="13" spans="1:6" ht="15">
      <c r="B13" s="7" t="s">
        <v>51</v>
      </c>
      <c r="C13" s="32" t="s">
        <v>52</v>
      </c>
      <c r="D13" s="82" t="s">
        <v>292</v>
      </c>
      <c r="E13" s="3"/>
    </row>
    <row r="14" spans="1:6" ht="15">
      <c r="C14" s="32" t="s">
        <v>53</v>
      </c>
      <c r="D14" s="82" t="s">
        <v>293</v>
      </c>
    </row>
    <row r="15" spans="1:6" ht="15">
      <c r="C15" s="32" t="s">
        <v>54</v>
      </c>
      <c r="D15" s="82" t="s">
        <v>294</v>
      </c>
    </row>
    <row r="17" spans="2:4" ht="15">
      <c r="B17" s="7" t="s">
        <v>55</v>
      </c>
      <c r="C17" s="32" t="s">
        <v>56</v>
      </c>
      <c r="D17" s="83" t="s">
        <v>295</v>
      </c>
    </row>
    <row r="18" spans="2:4" ht="15">
      <c r="C18" s="32" t="s">
        <v>57</v>
      </c>
      <c r="D18" s="83" t="s">
        <v>296</v>
      </c>
    </row>
    <row r="19" spans="2:4" ht="15">
      <c r="C19" s="32" t="s">
        <v>58</v>
      </c>
      <c r="D19" s="83" t="s">
        <v>297</v>
      </c>
    </row>
    <row r="20" spans="2:4" ht="15">
      <c r="C20" s="32" t="s">
        <v>59</v>
      </c>
      <c r="D20" s="83" t="s">
        <v>298</v>
      </c>
    </row>
    <row r="21" spans="2:4" ht="15">
      <c r="C21" s="32" t="s">
        <v>60</v>
      </c>
      <c r="D21" s="83" t="s">
        <v>299</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opLeftCell="A4" workbookViewId="0">
      <selection activeCell="D17" sqref="D17: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300</v>
      </c>
      <c r="E13" s="3"/>
    </row>
    <row r="14" spans="1:6" ht="15">
      <c r="C14" s="32" t="s">
        <v>53</v>
      </c>
      <c r="D14" s="82" t="s">
        <v>301</v>
      </c>
    </row>
    <row r="15" spans="1:6" ht="15">
      <c r="C15" s="32" t="s">
        <v>54</v>
      </c>
      <c r="D15" s="82" t="s">
        <v>302</v>
      </c>
    </row>
    <row r="17" spans="2:4" ht="15">
      <c r="B17" s="7" t="s">
        <v>55</v>
      </c>
      <c r="C17" s="32" t="s">
        <v>56</v>
      </c>
      <c r="D17" s="83" t="s">
        <v>303</v>
      </c>
    </row>
    <row r="18" spans="2:4" ht="15">
      <c r="C18" s="32" t="s">
        <v>57</v>
      </c>
      <c r="D18" s="81" t="s">
        <v>304</v>
      </c>
    </row>
    <row r="19" spans="2:4" ht="15">
      <c r="C19" s="32" t="s">
        <v>58</v>
      </c>
      <c r="D19" s="81" t="s">
        <v>305</v>
      </c>
    </row>
    <row r="20" spans="2:4" ht="15">
      <c r="C20" s="32" t="s">
        <v>59</v>
      </c>
      <c r="D20" s="81" t="s">
        <v>306</v>
      </c>
    </row>
    <row r="21" spans="2:4" ht="15">
      <c r="C21" s="32" t="s">
        <v>60</v>
      </c>
      <c r="D21" s="81" t="s">
        <v>307</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collect data about transportation and costs and switching costs</v>
      </c>
      <c r="D8" s="28" t="str">
        <f>'Step 1A - UC 5'!C14</f>
        <v>collect miles needed and cost involved</v>
      </c>
      <c r="E8" s="28" t="str">
        <f>'Step 1A - UC 5'!D14</f>
        <v>train prediction model on the collected data</v>
      </c>
      <c r="F8" s="28" t="str">
        <f>'Step 1A - UC 5'!E14</f>
        <v xml:space="preserve">predict the supply costs. </v>
      </c>
    </row>
    <row r="9" spans="1:6" ht="15">
      <c r="B9" s="34"/>
      <c r="C9" s="30" t="s">
        <v>28</v>
      </c>
      <c r="D9" s="30" t="s">
        <v>29</v>
      </c>
      <c r="E9" s="31" t="s">
        <v>30</v>
      </c>
      <c r="F9" s="30" t="s">
        <v>31</v>
      </c>
    </row>
    <row r="12" spans="1:6" ht="15">
      <c r="B12" s="3"/>
    </row>
    <row r="13" spans="1:6" ht="15">
      <c r="B13" s="7" t="s">
        <v>51</v>
      </c>
      <c r="C13" s="32" t="s">
        <v>52</v>
      </c>
      <c r="D13" s="82" t="s">
        <v>308</v>
      </c>
      <c r="E13" s="3"/>
    </row>
    <row r="14" spans="1:6" ht="15">
      <c r="C14" s="32" t="s">
        <v>53</v>
      </c>
      <c r="D14" s="82" t="s">
        <v>309</v>
      </c>
    </row>
    <row r="15" spans="1:6" ht="15">
      <c r="C15" s="32" t="s">
        <v>54</v>
      </c>
      <c r="D15" s="82" t="s">
        <v>310</v>
      </c>
    </row>
    <row r="17" spans="2:4" ht="15">
      <c r="B17" s="7" t="s">
        <v>55</v>
      </c>
      <c r="C17" s="32" t="s">
        <v>56</v>
      </c>
      <c r="D17" s="81" t="s">
        <v>311</v>
      </c>
    </row>
    <row r="18" spans="2:4" ht="15">
      <c r="C18" s="32" t="s">
        <v>57</v>
      </c>
      <c r="D18" s="81" t="s">
        <v>312</v>
      </c>
    </row>
    <row r="19" spans="2:4" ht="15">
      <c r="C19" s="32" t="s">
        <v>58</v>
      </c>
      <c r="D19" s="81" t="s">
        <v>313</v>
      </c>
    </row>
    <row r="20" spans="2:4" ht="15">
      <c r="C20" s="32" t="s">
        <v>59</v>
      </c>
      <c r="D20" s="81" t="s">
        <v>314</v>
      </c>
    </row>
    <row r="21" spans="2:4" ht="15">
      <c r="C21" s="32" t="s">
        <v>60</v>
      </c>
      <c r="D21" s="81" t="s">
        <v>315</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30" sqref="K30"/>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 xml:space="preserve">camera is focused on products on the production line. Camera collects samples of defective and non-defective devices. 
- historical products data in both defective and non-defective states are collected. </v>
      </c>
      <c r="D3" s="43" t="s">
        <v>77</v>
      </c>
      <c r="K3" s="38"/>
    </row>
    <row r="4" spans="1:11" ht="15">
      <c r="B4" s="30" t="s">
        <v>28</v>
      </c>
      <c r="E4" s="7" t="s">
        <v>78</v>
      </c>
      <c r="K4" s="44">
        <v>7</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7</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K27" sqref="K27"/>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v>7</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94</v>
      </c>
      <c r="K18" s="38"/>
    </row>
    <row r="19" spans="4:11" ht="15.75" customHeight="1">
      <c r="D19" s="43"/>
      <c r="E19" s="7" t="s">
        <v>97</v>
      </c>
      <c r="K19" s="44">
        <v>7</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2</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K24" sqref="K24"/>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pr-trained models for face recognition 
- collect user face images with different angles and shapes</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6</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7</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M20" sqref="M20"/>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7</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3</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K24" sqref="K24"/>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collect data about transportation and costs and switching costs</v>
      </c>
      <c r="D3" s="43" t="s">
        <v>107</v>
      </c>
      <c r="K3" s="38"/>
    </row>
    <row r="4" spans="1:11" ht="15">
      <c r="B4" s="30" t="s">
        <v>28</v>
      </c>
      <c r="E4" s="7" t="s">
        <v>78</v>
      </c>
      <c r="K4" s="44">
        <v>7</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113</v>
      </c>
      <c r="K18" s="38"/>
    </row>
    <row r="19" spans="4:11" ht="15.75" customHeight="1">
      <c r="D19" s="43"/>
      <c r="E19" s="7" t="s">
        <v>97</v>
      </c>
      <c r="K19" s="44">
        <v>6</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 xml:space="preserve">the list of collected historical images of defective and non-defective devices are used in training AI classifier </v>
      </c>
      <c r="C3" s="47" t="str">
        <f>'Step 1A - UC 1'!D14</f>
        <v xml:space="preserve">The trained model classifier are used in real time classification through camera to classify each product as eigher defective or non-defective and also measure its defective urgency. </v>
      </c>
      <c r="E3" s="48"/>
    </row>
    <row r="4" spans="1:8" ht="15.75" customHeight="1">
      <c r="B4" s="49" t="str">
        <f>'Step 1A - UC 1'!C15</f>
        <v>transformation</v>
      </c>
      <c r="C4" s="49" t="str">
        <f>'Step 1A - UC 1'!D15</f>
        <v>resolution</v>
      </c>
      <c r="E4" s="50" t="s">
        <v>316</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(Optimal tax strategy predictor)</v>
      </c>
      <c r="C2" s="92"/>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t="s">
        <v>316</v>
      </c>
      <c r="F4" s="43" t="s">
        <v>118</v>
      </c>
    </row>
    <row r="5" spans="1:8" ht="15.75" customHeight="1">
      <c r="B5" s="53">
        <f>'Step 1A - UC 2'!C9</f>
        <v>0</v>
      </c>
      <c r="C5" s="53">
        <f>'Step 1A - UC 2'!D9</f>
        <v>0</v>
      </c>
      <c r="E5" s="44" t="s">
        <v>316</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 xml:space="preserve">The collected user images will be used to "re-train" the model on the new user's dataset. </v>
      </c>
      <c r="C3" s="47" t="str">
        <f>'Step 1A - UC 3'!D14</f>
        <v xml:space="preserve">The trained model will detect the customer face with approximately 4% False Negatives. </v>
      </c>
      <c r="E3" s="48"/>
    </row>
    <row r="4" spans="1:8" ht="15.75" customHeight="1">
      <c r="B4" s="49" t="str">
        <f>'Step 1A - UC 3'!C15</f>
        <v>transformation</v>
      </c>
      <c r="C4" s="49" t="str">
        <f>'Step 1A - UC 3'!D15</f>
        <v>resolution</v>
      </c>
      <c r="E4" s="50" t="s">
        <v>316</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t="s">
        <v>316</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316</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collect miles needed and cost involved</v>
      </c>
      <c r="C3" s="47" t="str">
        <f>'Step 1A - UC 5'!D14</f>
        <v>train prediction model on the collected data</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316</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topLeftCell="A106" workbookViewId="0">
      <selection activeCell="D113" sqref="D113"/>
    </sheetView>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317</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4</v>
      </c>
    </row>
    <row r="15" spans="1:28" ht="30">
      <c r="A15" s="59" t="s">
        <v>137</v>
      </c>
      <c r="D15" s="56">
        <v>5</v>
      </c>
    </row>
    <row r="16" spans="1:28" ht="45">
      <c r="A16" s="59" t="s">
        <v>138</v>
      </c>
      <c r="D16" s="56">
        <v>4</v>
      </c>
    </row>
    <row r="17" spans="1:28" ht="30">
      <c r="A17" s="59" t="s">
        <v>139</v>
      </c>
      <c r="D17" s="56">
        <v>5</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t="s">
        <v>317</v>
      </c>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v>5</v>
      </c>
      <c r="E109" s="66" t="s">
        <v>135</v>
      </c>
    </row>
    <row r="110" spans="1:28" ht="30">
      <c r="A110" s="68" t="s">
        <v>226</v>
      </c>
      <c r="D110" s="56">
        <v>5</v>
      </c>
    </row>
    <row r="111" spans="1:28" ht="30">
      <c r="A111" s="68" t="s">
        <v>227</v>
      </c>
      <c r="D111" s="56">
        <v>5</v>
      </c>
    </row>
    <row r="112" spans="1:28" ht="30">
      <c r="A112" s="68" t="s">
        <v>228</v>
      </c>
      <c r="D112" s="56">
        <v>5</v>
      </c>
    </row>
    <row r="113" spans="1:4" ht="45">
      <c r="A113" s="68" t="s">
        <v>229</v>
      </c>
      <c r="D113" s="56">
        <v>5</v>
      </c>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topLeftCell="A91" workbookViewId="0">
      <selection activeCell="E104" sqref="E104"/>
    </sheetView>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317</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3</v>
      </c>
    </row>
    <row r="15" spans="1:28" ht="30">
      <c r="A15" s="59" t="s">
        <v>137</v>
      </c>
      <c r="D15" s="56">
        <v>3</v>
      </c>
    </row>
    <row r="16" spans="1:28" ht="45">
      <c r="A16" s="59" t="s">
        <v>138</v>
      </c>
      <c r="D16" s="56">
        <v>2</v>
      </c>
    </row>
    <row r="17" spans="1:28" ht="30">
      <c r="A17" s="59" t="s">
        <v>139</v>
      </c>
      <c r="D17" s="56">
        <v>3</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t="s">
        <v>317</v>
      </c>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v>3</v>
      </c>
      <c r="E97" s="66" t="s">
        <v>135</v>
      </c>
    </row>
    <row r="98" spans="1:28" ht="30">
      <c r="A98" s="65" t="s">
        <v>217</v>
      </c>
      <c r="D98" s="58">
        <v>4</v>
      </c>
    </row>
    <row r="99" spans="1:28" ht="30">
      <c r="A99" s="59" t="s">
        <v>218</v>
      </c>
      <c r="D99" s="58">
        <v>3</v>
      </c>
    </row>
    <row r="100" spans="1:28" ht="30">
      <c r="A100" s="59" t="s">
        <v>208</v>
      </c>
      <c r="D100" s="58">
        <v>3</v>
      </c>
    </row>
    <row r="101" spans="1:28" ht="45">
      <c r="A101" s="59" t="s">
        <v>219</v>
      </c>
      <c r="D101" s="58">
        <v>3</v>
      </c>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topLeftCell="A100" workbookViewId="0">
      <selection activeCell="E11" sqref="E11"/>
    </sheetView>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t="s">
        <v>317</v>
      </c>
      <c r="E6" s="64"/>
      <c r="F6" s="64"/>
      <c r="G6" s="64"/>
      <c r="H6" s="64"/>
      <c r="I6" s="64"/>
      <c r="J6" s="64"/>
    </row>
    <row r="7" spans="1:10" ht="30">
      <c r="A7" s="65" t="s">
        <v>133</v>
      </c>
      <c r="B7" s="66"/>
      <c r="C7" s="66" t="s">
        <v>134</v>
      </c>
      <c r="D7" s="56">
        <v>5</v>
      </c>
      <c r="E7" s="66" t="s">
        <v>135</v>
      </c>
    </row>
    <row r="8" spans="1:10" ht="15">
      <c r="A8" s="65" t="s">
        <v>136</v>
      </c>
      <c r="B8" s="52"/>
      <c r="C8" s="52"/>
      <c r="D8" s="56">
        <v>5</v>
      </c>
    </row>
    <row r="9" spans="1:10" ht="30">
      <c r="A9" s="59" t="s">
        <v>137</v>
      </c>
      <c r="B9" s="52"/>
      <c r="C9" s="52"/>
      <c r="D9" s="56">
        <v>5</v>
      </c>
    </row>
    <row r="10" spans="1:10" ht="45">
      <c r="A10" s="59" t="s">
        <v>138</v>
      </c>
      <c r="B10" s="52"/>
      <c r="C10" s="52"/>
      <c r="D10" s="56">
        <v>5</v>
      </c>
    </row>
    <row r="11" spans="1:10" ht="30">
      <c r="A11" s="59" t="s">
        <v>139</v>
      </c>
      <c r="B11" s="52"/>
      <c r="C11" s="52"/>
      <c r="D11" s="56">
        <v>4</v>
      </c>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2</v>
      </c>
      <c r="D9" s="38"/>
      <c r="E9" s="38">
        <f>COUNTIF('Step 4A - a second UC'!D6:D108, "y")</f>
        <v>2</v>
      </c>
      <c r="F9" s="38"/>
      <c r="G9" s="38">
        <f>COUNTIF('Step 4A - a third UC'!D6:D108, "y")</f>
        <v>1</v>
      </c>
    </row>
    <row r="10" spans="1:8" ht="15.75" customHeight="1">
      <c r="A10" s="70" t="s">
        <v>236</v>
      </c>
      <c r="C10" s="38">
        <f>SUM('Step 4A - one UC'!D:D)</f>
        <v>47</v>
      </c>
      <c r="D10" s="3"/>
      <c r="E10" s="38">
        <f>SUM('Step 4A - a second UC'!D:D)</f>
        <v>56</v>
      </c>
      <c r="F10" s="3"/>
      <c r="G10" s="38">
        <f>SUM('Step 4A - a third UC'!D:D)</f>
        <v>24</v>
      </c>
    </row>
    <row r="11" spans="1:8" ht="15.75" customHeight="1">
      <c r="A11" s="70" t="s">
        <v>237</v>
      </c>
      <c r="C11" s="38">
        <f>C9*5*5</f>
        <v>50</v>
      </c>
      <c r="D11" s="3"/>
      <c r="E11" s="38">
        <f>E9*5*5</f>
        <v>50</v>
      </c>
      <c r="F11" s="3"/>
      <c r="G11" s="38">
        <f>G9*5*5</f>
        <v>25</v>
      </c>
    </row>
    <row r="12" spans="1:8" ht="15.75" customHeight="1">
      <c r="A12" s="70" t="s">
        <v>238</v>
      </c>
      <c r="C12" s="71">
        <f>(C10/C11)*100</f>
        <v>94</v>
      </c>
      <c r="D12" s="5"/>
      <c r="E12" s="71">
        <f>(E10/E11)*100</f>
        <v>112.00000000000001</v>
      </c>
      <c r="F12" s="5"/>
      <c r="G12" s="71">
        <f>(G10/G11)*100</f>
        <v>96</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topLeftCell="A7" workbookViewId="0">
      <selection activeCell="C14" sqref="C14"/>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90">
      <c r="A10" s="11" t="s">
        <v>22</v>
      </c>
      <c r="B10" s="80" t="s">
        <v>318</v>
      </c>
      <c r="C10" s="80" t="s">
        <v>319</v>
      </c>
      <c r="D10" s="80" t="s">
        <v>320</v>
      </c>
      <c r="E10" s="80" t="s">
        <v>321</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123.75" customHeight="1">
      <c r="B14" s="80" t="s">
        <v>322</v>
      </c>
      <c r="C14" s="80" t="s">
        <v>323</v>
      </c>
      <c r="D14" s="80" t="s">
        <v>324</v>
      </c>
      <c r="E14" s="80" t="s">
        <v>325</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B10" sqref="B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248</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249</v>
      </c>
      <c r="C10" s="13" t="s">
        <v>250</v>
      </c>
      <c r="D10" s="13" t="s">
        <v>251</v>
      </c>
      <c r="E10" s="13" t="s">
        <v>252</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253</v>
      </c>
      <c r="C14" s="13" t="s">
        <v>255</v>
      </c>
      <c r="D14" s="13" t="s">
        <v>254</v>
      </c>
      <c r="E14" s="13" t="s">
        <v>256</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D10" sqref="D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257</v>
      </c>
      <c r="C9" s="85"/>
      <c r="D9" s="85"/>
      <c r="E9" s="85"/>
      <c r="F9" s="24"/>
      <c r="G9" s="24"/>
      <c r="H9" s="24"/>
      <c r="I9" s="24"/>
      <c r="J9" s="24"/>
      <c r="K9" s="24"/>
      <c r="L9" s="24"/>
      <c r="M9" s="24"/>
      <c r="N9" s="24"/>
      <c r="O9" s="24"/>
      <c r="P9" s="24"/>
      <c r="Q9" s="24"/>
      <c r="R9" s="24"/>
      <c r="S9" s="24"/>
      <c r="T9" s="24"/>
      <c r="U9" s="24"/>
      <c r="V9" s="24"/>
      <c r="W9" s="24"/>
      <c r="X9" s="24"/>
      <c r="Y9" s="24"/>
      <c r="Z9" s="24"/>
      <c r="AA9" s="24"/>
    </row>
    <row r="10" spans="1:27" ht="60">
      <c r="A10" s="11" t="s">
        <v>22</v>
      </c>
      <c r="B10" s="13" t="s">
        <v>330</v>
      </c>
      <c r="C10" s="13" t="s">
        <v>331</v>
      </c>
      <c r="D10" s="13" t="s">
        <v>332</v>
      </c>
      <c r="E10" s="13" t="s">
        <v>333</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84" customHeight="1">
      <c r="B14" s="13" t="s">
        <v>327</v>
      </c>
      <c r="C14" s="13" t="s">
        <v>326</v>
      </c>
      <c r="D14" s="13" t="s">
        <v>328</v>
      </c>
      <c r="E14" s="13" t="s">
        <v>329</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tabSelected="1" workbookViewId="0">
      <selection activeCell="B9" sqref="B9:E9"/>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258</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259</v>
      </c>
      <c r="C10" s="13" t="s">
        <v>260</v>
      </c>
      <c r="D10" s="13" t="s">
        <v>261</v>
      </c>
      <c r="E10" s="13" t="s">
        <v>262</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263</v>
      </c>
      <c r="C14" s="13" t="s">
        <v>264</v>
      </c>
      <c r="D14" s="13" t="s">
        <v>265</v>
      </c>
      <c r="E14" s="13" t="s">
        <v>266</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B9" sqref="B9:E9"/>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267</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268</v>
      </c>
      <c r="C10" s="13" t="s">
        <v>269</v>
      </c>
      <c r="D10" s="13" t="s">
        <v>270</v>
      </c>
      <c r="E10" s="13" t="s">
        <v>271</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272</v>
      </c>
      <c r="C14" s="13" t="s">
        <v>273</v>
      </c>
      <c r="D14" s="13" t="s">
        <v>274</v>
      </c>
      <c r="E14" s="13" t="s">
        <v>275</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A11" sqref="A1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 xml:space="preserve">camera is focused on products on the production line. Camera collects samples of defective and non-defective devices. 
- historical products data in both defective and non-defective states are collected. </v>
      </c>
      <c r="D8" s="28" t="str">
        <f>'Step 1A - UC 1'!C14</f>
        <v xml:space="preserve">the list of collected historical images of defective and non-defective devices are used in training AI classifier </v>
      </c>
      <c r="E8" s="28" t="str">
        <f>'Step 1A - UC 1'!D14</f>
        <v xml:space="preserve">The trained model classifier are used in real time classification through camera to classify each product as eigher defective or non-defective and also measure its defective urgency. </v>
      </c>
      <c r="F8" s="28" t="str">
        <f>'Step 1A - UC 1'!E14</f>
        <v xml:space="preserve">high defective productes thershold may stop or pause the production line. Git rid of the defective product. </v>
      </c>
    </row>
    <row r="9" spans="1:6" ht="15">
      <c r="B9" s="29"/>
      <c r="C9" s="30" t="s">
        <v>28</v>
      </c>
      <c r="D9" s="30" t="s">
        <v>29</v>
      </c>
      <c r="E9" s="31" t="s">
        <v>30</v>
      </c>
      <c r="F9" s="30" t="s">
        <v>31</v>
      </c>
    </row>
    <row r="12" spans="1:6" ht="15">
      <c r="B12" s="3"/>
    </row>
    <row r="13" spans="1:6" ht="15">
      <c r="B13" s="7" t="s">
        <v>51</v>
      </c>
      <c r="C13" s="32" t="s">
        <v>52</v>
      </c>
      <c r="D13" s="82" t="s">
        <v>276</v>
      </c>
      <c r="E13" s="3"/>
    </row>
    <row r="14" spans="1:6" ht="15">
      <c r="C14" s="32" t="s">
        <v>53</v>
      </c>
      <c r="D14" s="82" t="s">
        <v>277</v>
      </c>
    </row>
    <row r="15" spans="1:6" ht="15">
      <c r="C15" s="32" t="s">
        <v>54</v>
      </c>
      <c r="D15" s="82" t="s">
        <v>278</v>
      </c>
    </row>
    <row r="17" spans="2:4" ht="15">
      <c r="B17" s="7" t="s">
        <v>55</v>
      </c>
      <c r="C17" s="32" t="s">
        <v>56</v>
      </c>
      <c r="D17" s="81" t="s">
        <v>279</v>
      </c>
    </row>
    <row r="18" spans="2:4" ht="15">
      <c r="C18" s="32" t="s">
        <v>57</v>
      </c>
      <c r="D18" s="81" t="s">
        <v>280</v>
      </c>
    </row>
    <row r="19" spans="2:4" ht="15">
      <c r="C19" s="32" t="s">
        <v>58</v>
      </c>
      <c r="D19" s="81" t="s">
        <v>281</v>
      </c>
    </row>
    <row r="20" spans="2:4" ht="15">
      <c r="C20" s="32" t="s">
        <v>59</v>
      </c>
      <c r="D20" s="81" t="s">
        <v>282</v>
      </c>
    </row>
    <row r="21" spans="2:4" ht="15">
      <c r="C21" s="32" t="s">
        <v>60</v>
      </c>
      <c r="D21" s="81" t="s">
        <v>283</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(Optimal tax strategy predictor)</v>
      </c>
      <c r="D7" s="88"/>
      <c r="E7" s="88"/>
      <c r="F7" s="89"/>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82" t="s">
        <v>284</v>
      </c>
      <c r="E13" s="3"/>
    </row>
    <row r="14" spans="1:6" ht="15">
      <c r="C14" s="32" t="s">
        <v>53</v>
      </c>
      <c r="D14" s="82" t="s">
        <v>285</v>
      </c>
    </row>
    <row r="15" spans="1:6" ht="15">
      <c r="C15" s="32" t="s">
        <v>54</v>
      </c>
      <c r="D15" s="82" t="s">
        <v>286</v>
      </c>
    </row>
    <row r="17" spans="2:4" ht="15">
      <c r="B17" s="7" t="s">
        <v>55</v>
      </c>
      <c r="C17" s="32" t="s">
        <v>56</v>
      </c>
      <c r="D17" s="83" t="s">
        <v>287</v>
      </c>
    </row>
    <row r="18" spans="2:4" ht="15">
      <c r="C18" s="32" t="s">
        <v>57</v>
      </c>
      <c r="D18" s="83" t="s">
        <v>288</v>
      </c>
    </row>
    <row r="19" spans="2:4" ht="15">
      <c r="C19" s="32" t="s">
        <v>58</v>
      </c>
      <c r="D19" s="83" t="s">
        <v>289</v>
      </c>
    </row>
    <row r="20" spans="2:4" ht="15">
      <c r="C20" s="32" t="s">
        <v>59</v>
      </c>
      <c r="D20" s="83" t="s">
        <v>290</v>
      </c>
    </row>
    <row r="21" spans="2:4" ht="15">
      <c r="C21" s="32" t="s">
        <v>60</v>
      </c>
      <c r="D21" s="83" t="s">
        <v>291</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2020-03-05T20:22:03Z</dcterms:modified>
</cp:coreProperties>
</file>