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184" documentId="13_ncr:1_{F6D73E04-F98F-4F45-82A3-AB2F1AC194F4}" xr6:coauthVersionLast="45" xr6:coauthVersionMax="45" xr10:uidLastSave="{227EAD98-543B-4A12-8C86-60E586E615FA}"/>
  <bookViews>
    <workbookView xWindow="-120" yWindow="-120" windowWidth="29040" windowHeight="15840" firstSheet="22" activeTab="28"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<sst xmlns="http://schemas.openxmlformats.org/spreadsheetml/2006/main" count="945" uniqueCount="334">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</sst>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3" t="s">
        <v>311</v>
      </c>
    </row>
    <row r="18" spans="2:4" ht="15">
      <c r="C18" s="32" t="s">
        <v>57</v>
      </c>
      <c r="D18" s="83" t="s">
        <v>312</v>
      </c>
    </row>
    <row r="19" spans="2:4" ht="15">
      <c r="C19" s="32" t="s">
        <v>58</v>
      </c>
      <c r="D19" s="83" t="s">
        <v>313</v>
      </c>
    </row>
    <row r="20" spans="2:4" ht="15">
      <c r="C20" s="32" t="s">
        <v>59</v>
      </c>
      <c r="D20" s="83" t="s">
        <v>314</v>
      </c>
    </row>
    <row r="21" spans="2:4" ht="15">
      <c r="C21" s="32" t="s">
        <v>60</v>
      </c>
      <c r="D21" s="83"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4" workbookViewId="0">
      <selection activeCell="D13" sqref="D13"/>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316</v>
      </c>
      <c r="E13" s="3"/>
    </row>
    <row r="14" spans="1:6" ht="15">
      <c r="C14" s="32" t="s">
        <v>53</v>
      </c>
      <c r="D14" s="82" t="s">
        <v>317</v>
      </c>
    </row>
    <row r="15" spans="1:6" ht="15">
      <c r="C15" s="32" t="s">
        <v>54</v>
      </c>
      <c r="D15" s="82" t="s">
        <v>318</v>
      </c>
    </row>
    <row r="17" spans="2:4" ht="15">
      <c r="B17" s="7" t="s">
        <v>55</v>
      </c>
      <c r="C17" s="32" t="s">
        <v>56</v>
      </c>
      <c r="D17" s="83"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324</v>
      </c>
      <c r="E13" s="3"/>
    </row>
    <row r="14" spans="1:6" ht="15">
      <c r="C14" s="32" t="s">
        <v>53</v>
      </c>
      <c r="D14" s="82" t="s">
        <v>325</v>
      </c>
    </row>
    <row r="15" spans="1:6" ht="15">
      <c r="C15" s="32" t="s">
        <v>54</v>
      </c>
      <c r="D15" s="82"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t="s">
        <v>332</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332</v>
      </c>
      <c r="F4" s="43" t="s">
        <v>118</v>
      </c>
    </row>
    <row r="5" spans="1:8" ht="15.75" customHeight="1">
      <c r="B5" s="53">
        <f>'Step 1A - UC 2'!C9</f>
        <v>0</v>
      </c>
      <c r="C5" s="53">
        <f>'Step 1A - UC 2'!D9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t="s">
        <v>332</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332</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6" workbookViewId="0">
      <selection activeCell="D113" sqref="D113"/>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333</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4</v>
      </c>
    </row>
    <row r="15" spans="1:28" ht="30">
      <c r="A15" s="59" t="s">
        <v>137</v>
      </c>
      <c r="D15" s="56">
        <v>5</v>
      </c>
    </row>
    <row r="16" spans="1:28" ht="45">
      <c r="A16" s="59" t="s">
        <v>138</v>
      </c>
      <c r="D16" s="56">
        <v>4</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333</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91" workbookViewId="0">
      <selection activeCell="E104" sqref="E104"/>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333</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4</v>
      </c>
      <c r="E13" s="66" t="s">
        <v>135</v>
      </c>
    </row>
    <row r="14" spans="1:28" ht="15">
      <c r="A14" s="65" t="s">
        <v>141</v>
      </c>
      <c r="D14" s="56">
        <v>3</v>
      </c>
    </row>
    <row r="15" spans="1:28" ht="30">
      <c r="A15" s="59" t="s">
        <v>137</v>
      </c>
      <c r="D15" s="56">
        <v>3</v>
      </c>
    </row>
    <row r="16" spans="1:28" ht="45">
      <c r="A16" s="59" t="s">
        <v>138</v>
      </c>
      <c r="D16" s="56">
        <v>2</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333</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topLeftCell="A100"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333</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2</v>
      </c>
      <c r="D9" s="38"/>
      <c r="E9" s="38">
        <f>COUNTIF('Step 4A - a second UC'!D6:D108, "y")</f>
        <v>2</v>
      </c>
      <c r="F9" s="38"/>
      <c r="G9" s="38">
        <f>COUNTIF('Step 4A - a third UC'!D6:D108, "y")</f>
        <v>1</v>
      </c>
    </row>
    <row r="10" spans="1:8" ht="15.75" customHeight="1">
      <c r="A10" s="70" t="s">
        <v>236</v>
      </c>
      <c r="C10" s="38">
        <f>SUM('Step 4A - one UC'!D:D)</f>
        <v>47</v>
      </c>
      <c r="D10" s="3"/>
      <c r="E10" s="38">
        <f>SUM('Step 4A - a second UC'!D:D)</f>
        <v>56</v>
      </c>
      <c r="F10" s="3"/>
      <c r="G10" s="38">
        <f>SUM('Step 4A - a third UC'!D:D)</f>
        <v>24</v>
      </c>
    </row>
    <row r="11" spans="1:8" ht="15.75" customHeight="1">
      <c r="A11" s="70" t="s">
        <v>237</v>
      </c>
      <c r="C11" s="38">
        <f>C9*5*5</f>
        <v>50</v>
      </c>
      <c r="D11" s="3"/>
      <c r="E11" s="38">
        <f>E9*5*5</f>
        <v>50</v>
      </c>
      <c r="F11" s="3"/>
      <c r="G11" s="38">
        <f>G9*5*5</f>
        <v>25</v>
      </c>
    </row>
    <row r="12" spans="1:8" ht="15.75" customHeight="1">
      <c r="A12" s="70" t="s">
        <v>238</v>
      </c>
      <c r="C12" s="71">
        <f>(C10/C11)*100</f>
        <v>94</v>
      </c>
      <c r="D12" s="5"/>
      <c r="E12" s="71">
        <f>(E10/E11)*100</f>
        <v>112.00000000000001</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tabSelected="1"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256</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265</v>
      </c>
      <c r="C9" s="85"/>
      <c r="D9" s="85"/>
      <c r="E9" s="85"/>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B9" sqref="B9:E9"/>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274</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283</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G22" sqref="G22"/>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3" t="s">
        <v>304</v>
      </c>
    </row>
    <row r="19" spans="2:4" ht="15">
      <c r="C19" s="32" t="s">
        <v>58</v>
      </c>
      <c r="D19" s="83" t="s">
        <v>305</v>
      </c>
    </row>
    <row r="20" spans="2:4" ht="15">
      <c r="C20" s="32" t="s">
        <v>59</v>
      </c>
      <c r="D20" s="83" t="s">
        <v>306</v>
      </c>
    </row>
    <row r="21" spans="2:4" ht="15">
      <c r="C21" s="32" t="s">
        <v>60</v>
      </c>
      <c r="D21" s="83"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2020-02-17T14:07:10Z</dcterms:modified>
</cp:coreProperties>
</file>