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185" documentId="13_ncr:1_{F6D73E04-F98F-4F45-82A3-AB2F1AC194F4}" xr6:coauthVersionLast="45" xr6:coauthVersionMax="45" xr10:uidLastSave="{AF1D3BA8-1E59-4382-A6EE-49E50C1E1980}"/>
  <bookViews>
    <workbookView xWindow="-120" yWindow="-120" windowWidth="29040" windowHeight="15840" firstSheet="5" activeTab="10"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8" l="1"/>
  <c r="G10" i="28" l="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G12" i="28" l="1"/>
  <c r="C12" i="28"/>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<sst xmlns="http://schemas.openxmlformats.org/spreadsheetml/2006/main" count="945" uniqueCount="334">
  <si>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</si>
  <si>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</si>
  <si>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</si>
  <si>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</si>
  <si>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</si>
  <si>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</si>
  <si>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</si>
  <si>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</si>
  <si>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</si>
  <si>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</si>
  <si>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</si>
  <si>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</si>
  <si>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</si>
  <si>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</si>
  <si>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</si>
  <si>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</si>
  <si>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</si>
  <si>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</si>
  <si>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</si>
  <si>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</si>
  <si>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</si>
  <si>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</si>
  <si>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</si>
  <si>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</si>
  <si>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</si>
  <si>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</si>
  <si>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</si>
  <si>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</si>
  <si>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</si>
  <si>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</si>
  <si>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</si>
  <si>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</si>
  <si>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</si>
  <si>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</si>
  <si>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</si>
  <si>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</si>
  <si>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</si>
  <si>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</si>
  <si>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</si>
  <si>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</si>
  <si>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</si>
  <si>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</si>
  <si>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</si>
  <si>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</si>
  <si>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</si>
  <si>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</si>
  <si>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</si>
  <si>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</si>
  <si>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</si>
  <si>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</si>
  <si>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</si>
  <si>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</si>
  <si>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</si>
  <si>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</si>
  <si>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</si>
  <si>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</si>
  <si>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</si>
  <si>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</si>
  <si>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</si>
  <si>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</si>
  <si>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</si>
  <si>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</si>
  <si>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</si>
  <si>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</si>
  <si>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</si>
  <si>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</si>
  <si>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</si>
  <si>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</si>
  <si>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</si>
  <si>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</si>
  <si>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</si>
  <si>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</si>
  <si>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</si>
  <si>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</si>
  <si>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</si>
  <si>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</si>
  <si>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</si>
  <si>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</si>
  <si>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</si>
  <si>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</si>
  <si>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</si>
  <si>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</si>
  <si>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</si>
  <si>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</si>
  <si>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</si>
  <si>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</si>
  <si>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</si>
  <si>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</si>
  <si>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</si>
  <si>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</si>
  <si>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</si>
  <si>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</si>
  <si>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</si>
  <si>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</si>
  <si>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</si>
  <si>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</si>
  <si>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</si>
  <si>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</si>
  <si>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</si>
  <si>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</si>
  <si>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</si>
  <si>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</si>
  <si>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</si>
  <si>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</si>
  <si>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</si>
  <si>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</si>
  <si>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</si>
  <si>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</si>
  <si>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</si>
  <si>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</si>
  <si>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</si>
  <si>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</si>
  <si>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</si>
  <si>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</si>
  <si>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</si>
  <si>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</si>
  <si>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</si>
  <si>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</si>
  <si>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</si>
  <si>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</si>
  <si>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</si>
  <si>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</si>
  <si>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</si>
  <si>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</si>
  <si>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</si>
  <si>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</si>
  <si>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</si>
  <si>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</si>
  <si>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</si>
  <si>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</si>
  <si>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</si>
  <si>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</si>
  <si>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</si>
  <si>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</si>
  <si>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</si>
  <si>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</si>
  <si>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</si>
  <si>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</si>
  <si>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</si>
  <si>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</si>
  <si>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</si>
  <si>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</si>
  <si>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</si>
  <si>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</si>
  <si>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</si>
  <si>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</si>
  <si>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</si>
  <si>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</si>
  <si>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</si>
  <si>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</si>
  <si>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</si>
  <si>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</si>
  <si>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</si>
  <si>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</si>
  <si>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</si>
  <si>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</si>
  <si>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</si>
  <si>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</si>
  <si>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</si>
  <si>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</si>
  <si>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</si>
  <si>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</si>
  <si>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</si>
  <si>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</si>
  <si>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</si>
  <si>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</si>
  <si>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</si>
  <si>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</si>
  <si>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</si>
  <si>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</si>
  <si>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</si>
  <si>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</si>
  <si>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</si>
  <si>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</si>
  <si>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</si>
  <si>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</si>
  <si>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</si>
  <si>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</si>
  <si>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</si>
  <si>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</si>
  <si>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</si>
  <si>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</si>
  <si>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</si>
  <si>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</si>
  <si>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</si>
  <si>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</si>
  <si>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</si>
  <si>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</si>
  <si>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</si>
  <si>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</si>
  <si>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</si>
  <si>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</si>
  <si>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</si>
  <si>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</si>
  <si>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</si>
  <si>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</si>
  <si>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</si>
  <si>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</si>
  <si>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</si>
  <si>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</si>
  <si>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</si>
  <si>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</si>
  <si>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</si>
  <si>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</si>
  <si>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</si>
  <si>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</si>
  <si>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</si>
  <si>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</si>
  <si>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</si>
  <si>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</si>
  <si>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</si>
  <si>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</si>
  <si>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</si>
  <si>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</si>
  <si>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</si>
  <si>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</si>
  <si>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</si>
  <si>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</si>
  <si>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</si>
  <si>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</si>
  <si>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</si>
  <si>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</si>
  <si>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</si>
  <si>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</si>
  <si>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</si>
  <si>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</si>
  <si>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</si>
  <si>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</si>
  <si>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</si>
  <si>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</si>
  <si>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</si>
  <si>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</si>
  <si>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</si>
  <si>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</si>
  <si>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</si>
  <si>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</si>
  <si>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</si>
  <si>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</si>
  <si>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</si>
  <si>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</si>
  <si>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</si>
  <si>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</si>
  <si>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</si>
  <si>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</si>
  <si>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</si>
  <si>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</si>
  <si>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</si>
  <si>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</si>
  <si>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collecting random samples</t>
  </si>
  <si>
    <t>more increase in random samples</t>
  </si>
  <si>
    <t>stop machine / line</t>
  </si>
  <si>
    <t>The entire dataset will be explored instead of random sample</t>
  </si>
  <si>
    <t>The devices will be checked using CV to check if it is defective or not</t>
  </si>
  <si>
    <t xml:space="preserve">if number of defective devices &gt; threshold </t>
  </si>
  <si>
    <t>stop machine /line. The accuracy if very hight the machine/line will be stopped only if there are defectives</t>
  </si>
  <si>
    <t xml:space="preserve">if number of defectives in the random sample  &gt; threshold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</si>
  <si>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</si>
  <si>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</si>
  <si>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</si>
  <si>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</si>
  <si>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</si>
  <si>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</si>
  <si>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</si>
  <si>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</si>
  <si>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</si>
  <si>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</si>
  <si>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The car preferences</t>
  </si>
  <si>
    <t>The customer should change it manually</t>
  </si>
  <si>
    <t>In case the customer find uncomfortable thing, he shall do it manually</t>
  </si>
  <si>
    <t>Customer service may help him in changing preferences manually</t>
  </si>
  <si>
    <t>car preferences are collected</t>
  </si>
  <si>
    <t>we should join preferences to each corresponding customer id</t>
  </si>
  <si>
    <t>Camera can detect the customer face to define the customer id</t>
  </si>
  <si>
    <t>car preferences are changed automatically</t>
  </si>
  <si>
    <t>(Car Maintenance Expector)</t>
  </si>
  <si>
    <t xml:space="preserve">defitiancy is encountered </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</si>
  <si>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</si>
  <si>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</si>
  <si>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</si>
  <si>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</si>
  <si>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</si>
  <si>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</si>
  <si>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</si>
  <si>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</si>
  <si>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collect factory locations and pick up locations</t>
  </si>
  <si>
    <t>miles are measure and costs are calculated</t>
  </si>
  <si>
    <t>is switching happening</t>
  </si>
  <si>
    <t>predict next supply costs</t>
  </si>
  <si>
    <t>collect data about transportation and costs and switching costs</t>
  </si>
  <si>
    <t>collect miles needed and cost involved</t>
  </si>
  <si>
    <t>train prediction model on the collected data</t>
  </si>
  <si>
    <t xml:space="preserve">predict the supply costs. </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</si>
  <si>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</si>
  <si>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</si>
  <si>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</si>
  <si>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</si>
  <si>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</si>
  <si>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</si>
  <si>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</si>
  <si>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</si>
  <si>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https://www.jdsupra.com/legalnews/beyond-predictions-using-machine-59906/</t>
  </si>
  <si>
    <t>https://turbotax.intuit.com/tax-tools/calculators/taxcaster/</t>
  </si>
  <si>
    <t>https://www.mckinsey.com/industries/public-sector/our-insights/four-innovations-reshaping-tax-administration</t>
  </si>
  <si>
    <t>tax automation</t>
  </si>
  <si>
    <t>tax calculator with build in machine learning</t>
  </si>
  <si>
    <t>reducing labor</t>
  </si>
  <si>
    <t>accuracy</t>
  </si>
  <si>
    <t xml:space="preserve">automation leads to tax commitment </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</si>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</sst>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mckinsey.com/industries/public-sector/our-insights/four-innovations-reshaping-tax-administration" TargetMode="External"/><Relationship Id="rId2" Type="http://schemas.openxmlformats.org/officeDocument/2006/relationships/hyperlink" Target="https://turbotax.intuit.com/tax-tools/calculators/taxcaster/" TargetMode="External"/><Relationship Id="rId1" Type="http://schemas.openxmlformats.org/officeDocument/2006/relationships/hyperlink" Target="https://www.jdsupra.com/legalnews/beyond-predictions-using-machine-599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car preferences are collected</v>
      </c>
      <c r="D8" s="28" t="str">
        <f>'Step 1A - UC 3'!C14</f>
        <v>we should join preferences to each corresponding customer id</v>
      </c>
      <c r="E8" s="28" t="str">
        <f>'Step 1A - UC 3'!D14</f>
        <v>Camera can detect the customer face to define the customer id</v>
      </c>
      <c r="F8" s="28" t="str">
        <f>'Step 1A - UC 3'!E14</f>
        <v>car preferences are changed automatically</v>
      </c>
    </row>
    <row r="9" spans="1:6" ht="15">
      <c r="B9" s="34"/>
      <c r="C9" s="35" t="s">
        <v>28</v>
      </c>
      <c r="D9" s="35" t="s">
        <v>29</v>
      </c>
      <c r="E9" s="36" t="s">
        <v>30</v>
      </c>
      <c r="F9" s="35" t="s">
        <v>31</v>
      </c>
    </row>
    <row r="12" spans="1:6" ht="15">
      <c r="B12" s="3"/>
    </row>
    <row r="13" spans="1:6" ht="15">
      <c r="B13" s="7" t="s">
        <v>51</v>
      </c>
      <c r="C13" s="32" t="s">
        <v>52</v>
      </c>
      <c r="D13" s="82" t="s">
        <v>308</v>
      </c>
      <c r="E13" s="3"/>
    </row>
    <row r="14" spans="1:6" ht="15">
      <c r="C14" s="32" t="s">
        <v>53</v>
      </c>
      <c r="D14" s="82" t="s">
        <v>309</v>
      </c>
    </row>
    <row r="15" spans="1:6" ht="15">
      <c r="C15" s="32" t="s">
        <v>54</v>
      </c>
      <c r="D15" s="82" t="s">
        <v>310</v>
      </c>
    </row>
    <row r="17" spans="2:4" ht="15">
      <c r="B17" s="7" t="s">
        <v>55</v>
      </c>
      <c r="C17" s="32" t="s">
        <v>56</v>
      </c>
      <c r="D17" s="83" t="s">
        <v>311</v>
      </c>
    </row>
    <row r="18" spans="2:4" ht="15">
      <c r="C18" s="32" t="s">
        <v>57</v>
      </c>
      <c r="D18" s="83" t="s">
        <v>312</v>
      </c>
    </row>
    <row r="19" spans="2:4" ht="15">
      <c r="C19" s="32" t="s">
        <v>58</v>
      </c>
      <c r="D19" s="83" t="s">
        <v>313</v>
      </c>
    </row>
    <row r="20" spans="2:4" ht="15">
      <c r="C20" s="32" t="s">
        <v>59</v>
      </c>
      <c r="D20" s="83" t="s">
        <v>314</v>
      </c>
    </row>
    <row r="21" spans="2:4" ht="15">
      <c r="C21" s="32" t="s">
        <v>60</v>
      </c>
      <c r="D21" s="83" t="s">
        <v>315</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tabSelected="1" topLeftCell="A4" workbookViewId="0">
      <selection activeCell="D17" sqref="D17: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316</v>
      </c>
      <c r="E13" s="3"/>
    </row>
    <row r="14" spans="1:6" ht="15">
      <c r="C14" s="32" t="s">
        <v>53</v>
      </c>
      <c r="D14" s="82" t="s">
        <v>317</v>
      </c>
    </row>
    <row r="15" spans="1:6" ht="15">
      <c r="C15" s="32" t="s">
        <v>54</v>
      </c>
      <c r="D15" s="82" t="s">
        <v>318</v>
      </c>
    </row>
    <row r="17" spans="2:4" ht="15">
      <c r="B17" s="7" t="s">
        <v>55</v>
      </c>
      <c r="C17" s="32" t="s">
        <v>56</v>
      </c>
      <c r="D17" s="83" t="s">
        <v>319</v>
      </c>
    </row>
    <row r="18" spans="2:4" ht="15">
      <c r="C18" s="32" t="s">
        <v>57</v>
      </c>
      <c r="D18" s="81" t="s">
        <v>320</v>
      </c>
    </row>
    <row r="19" spans="2:4" ht="15">
      <c r="C19" s="32" t="s">
        <v>58</v>
      </c>
      <c r="D19" s="81" t="s">
        <v>321</v>
      </c>
    </row>
    <row r="20" spans="2:4" ht="15">
      <c r="C20" s="32" t="s">
        <v>59</v>
      </c>
      <c r="D20" s="81" t="s">
        <v>322</v>
      </c>
    </row>
    <row r="21" spans="2:4" ht="15">
      <c r="C21" s="32" t="s">
        <v>60</v>
      </c>
      <c r="D21" s="81" t="s">
        <v>323</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collect data about transportation and costs and switching costs</v>
      </c>
      <c r="D8" s="28" t="str">
        <f>'Step 1A - UC 5'!C14</f>
        <v>collect miles needed and cost involved</v>
      </c>
      <c r="E8" s="28" t="str">
        <f>'Step 1A - UC 5'!D14</f>
        <v>train prediction model on the collected data</v>
      </c>
      <c r="F8" s="28" t="str">
        <f>'Step 1A - UC 5'!E14</f>
        <v xml:space="preserve">predict the supply costs. </v>
      </c>
    </row>
    <row r="9" spans="1:6" ht="15">
      <c r="B9" s="34"/>
      <c r="C9" s="30" t="s">
        <v>28</v>
      </c>
      <c r="D9" s="30" t="s">
        <v>29</v>
      </c>
      <c r="E9" s="31" t="s">
        <v>30</v>
      </c>
      <c r="F9" s="30" t="s">
        <v>31</v>
      </c>
    </row>
    <row r="12" spans="1:6" ht="15">
      <c r="B12" s="3"/>
    </row>
    <row r="13" spans="1:6" ht="15">
      <c r="B13" s="7" t="s">
        <v>51</v>
      </c>
      <c r="C13" s="32" t="s">
        <v>52</v>
      </c>
      <c r="D13" s="82" t="s">
        <v>324</v>
      </c>
      <c r="E13" s="3"/>
    </row>
    <row r="14" spans="1:6" ht="15">
      <c r="C14" s="32" t="s">
        <v>53</v>
      </c>
      <c r="D14" s="82" t="s">
        <v>325</v>
      </c>
    </row>
    <row r="15" spans="1:6" ht="15">
      <c r="C15" s="32" t="s">
        <v>54</v>
      </c>
      <c r="D15" s="82" t="s">
        <v>326</v>
      </c>
    </row>
    <row r="17" spans="2:4" ht="15">
      <c r="B17" s="7" t="s">
        <v>55</v>
      </c>
      <c r="C17" s="32" t="s">
        <v>56</v>
      </c>
      <c r="D17" s="81" t="s">
        <v>327</v>
      </c>
    </row>
    <row r="18" spans="2:4" ht="15">
      <c r="C18" s="32" t="s">
        <v>57</v>
      </c>
      <c r="D18" s="81" t="s">
        <v>328</v>
      </c>
    </row>
    <row r="19" spans="2:4" ht="15">
      <c r="C19" s="32" t="s">
        <v>58</v>
      </c>
      <c r="D19" s="81" t="s">
        <v>329</v>
      </c>
    </row>
    <row r="20" spans="2:4" ht="15">
      <c r="C20" s="32" t="s">
        <v>59</v>
      </c>
      <c r="D20" s="81" t="s">
        <v>330</v>
      </c>
    </row>
    <row r="21" spans="2:4" ht="15">
      <c r="C21" s="32" t="s">
        <v>60</v>
      </c>
      <c r="D21" s="81" t="s">
        <v>331</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K30" sqref="K30"/>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The entire dataset will be explored instead of random sample</v>
      </c>
      <c r="D3" s="43" t="s">
        <v>77</v>
      </c>
      <c r="K3" s="38"/>
    </row>
    <row r="4" spans="1:11" ht="15">
      <c r="B4" s="30" t="s">
        <v>28</v>
      </c>
      <c r="E4" s="7" t="s">
        <v>78</v>
      </c>
      <c r="K4" s="44">
        <v>7</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7</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K27" sqref="K27"/>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(Optimal tax strategy predictor)</v>
      </c>
      <c r="C2" s="37"/>
      <c r="D2" s="37"/>
      <c r="K2" s="38"/>
    </row>
    <row r="3" spans="1:11" ht="15.75" customHeight="1">
      <c r="B3" s="41" t="str">
        <f>'Step 1A - UC 2'!B14</f>
        <v>tax codes are collected</v>
      </c>
      <c r="D3" s="43" t="s">
        <v>79</v>
      </c>
      <c r="K3" s="38"/>
    </row>
    <row r="4" spans="1:11" ht="15">
      <c r="B4" s="30" t="s">
        <v>28</v>
      </c>
      <c r="E4" s="7" t="s">
        <v>78</v>
      </c>
      <c r="K4" s="44">
        <v>7</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94</v>
      </c>
      <c r="K18" s="38"/>
    </row>
    <row r="19" spans="4:11" ht="15.75" customHeight="1">
      <c r="D19" s="43"/>
      <c r="E19" s="7" t="s">
        <v>97</v>
      </c>
      <c r="K19" s="44">
        <v>7</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2</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K24" sqref="K24"/>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car preferences are collected</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6</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7</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M20" sqref="M20"/>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7</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3</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election activeCell="K24" sqref="K24"/>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collect data about transportation and costs and switching costs</v>
      </c>
      <c r="D3" s="43" t="s">
        <v>107</v>
      </c>
      <c r="K3" s="38"/>
    </row>
    <row r="4" spans="1:11" ht="15">
      <c r="B4" s="30" t="s">
        <v>28</v>
      </c>
      <c r="E4" s="7" t="s">
        <v>78</v>
      </c>
      <c r="K4" s="44">
        <v>7</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113</v>
      </c>
      <c r="K18" s="38"/>
    </row>
    <row r="19" spans="4:11" ht="15.75" customHeight="1">
      <c r="D19" s="43"/>
      <c r="E19" s="7" t="s">
        <v>97</v>
      </c>
      <c r="K19" s="44">
        <v>6</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The devices will be checked using CV to check if it is defective or not</v>
      </c>
      <c r="C3" s="47" t="str">
        <f>'Step 1A - UC 1'!D14</f>
        <v xml:space="preserve">if number of defective devices &gt; threshold </v>
      </c>
      <c r="E3" s="48"/>
    </row>
    <row r="4" spans="1:8" ht="15.75" customHeight="1">
      <c r="B4" s="49" t="str">
        <f>'Step 1A - UC 1'!C15</f>
        <v>transformation</v>
      </c>
      <c r="C4" s="49" t="str">
        <f>'Step 1A - UC 1'!D15</f>
        <v>resolution</v>
      </c>
      <c r="E4" s="50" t="s">
        <v>332</v>
      </c>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4" sqref="E4"/>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(Optimal tax strategy predictor)</v>
      </c>
      <c r="C2" s="92"/>
      <c r="E2" s="43" t="s">
        <v>117</v>
      </c>
    </row>
    <row r="3" spans="1:8" ht="15.75" customHeight="1">
      <c r="B3" s="47" t="str">
        <f>'Step 1A - UC 2'!C14</f>
        <v>tax codes are segmented using NLP</v>
      </c>
      <c r="C3" s="47" t="str">
        <f>'Step 1A - UC 2'!D14</f>
        <v>generic predictors are used in accordance with the organization's ERP</v>
      </c>
      <c r="E3" s="48"/>
    </row>
    <row r="4" spans="1:8" ht="15.75" customHeight="1">
      <c r="B4" s="49" t="str">
        <f>'Step 1A - UC 2'!C15</f>
        <v>transformation</v>
      </c>
      <c r="C4" s="49" t="str">
        <f>'Step 1A - UC 2'!D15</f>
        <v>resolution</v>
      </c>
      <c r="E4" s="50" t="s">
        <v>332</v>
      </c>
      <c r="F4" s="43" t="s">
        <v>118</v>
      </c>
    </row>
    <row r="5" spans="1:8" ht="15.75" customHeight="1">
      <c r="B5" s="53">
        <f>'Step 1A - UC 2'!C9</f>
        <v>0</v>
      </c>
      <c r="C5" s="53">
        <f>'Step 1A - UC 2'!D9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7" sqref="E7"/>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we should join preferences to each corresponding customer id</v>
      </c>
      <c r="C3" s="47" t="str">
        <f>'Step 1A - UC 3'!D14</f>
        <v>Camera can detect the customer face to define the customer id</v>
      </c>
      <c r="E3" s="48"/>
    </row>
    <row r="4" spans="1:8" ht="15.75" customHeight="1">
      <c r="B4" s="49" t="str">
        <f>'Step 1A - UC 3'!C15</f>
        <v>transformation</v>
      </c>
      <c r="C4" s="49" t="str">
        <f>'Step 1A - UC 3'!D15</f>
        <v>resolution</v>
      </c>
      <c r="E4" s="50" t="s">
        <v>332</v>
      </c>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t="s">
        <v>332</v>
      </c>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collect miles needed and cost involved</v>
      </c>
      <c r="C3" s="47" t="str">
        <f>'Step 1A - UC 5'!D14</f>
        <v>train prediction model on the collected data</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topLeftCell="A106" workbookViewId="0">
      <selection activeCell="D113" sqref="D113"/>
    </sheetView>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333</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4</v>
      </c>
    </row>
    <row r="15" spans="1:28" ht="30">
      <c r="A15" s="59" t="s">
        <v>137</v>
      </c>
      <c r="D15" s="56">
        <v>5</v>
      </c>
    </row>
    <row r="16" spans="1:28" ht="45">
      <c r="A16" s="59" t="s">
        <v>138</v>
      </c>
      <c r="D16" s="56">
        <v>4</v>
      </c>
    </row>
    <row r="17" spans="1:28" ht="30">
      <c r="A17" s="59" t="s">
        <v>139</v>
      </c>
      <c r="D17" s="56">
        <v>5</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t="s">
        <v>333</v>
      </c>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v>5</v>
      </c>
      <c r="E109" s="66" t="s">
        <v>135</v>
      </c>
    </row>
    <row r="110" spans="1:28" ht="30">
      <c r="A110" s="68" t="s">
        <v>226</v>
      </c>
      <c r="D110" s="56">
        <v>5</v>
      </c>
    </row>
    <row r="111" spans="1:28" ht="30">
      <c r="A111" s="68" t="s">
        <v>227</v>
      </c>
      <c r="D111" s="56">
        <v>5</v>
      </c>
    </row>
    <row r="112" spans="1:28" ht="30">
      <c r="A112" s="68" t="s">
        <v>228</v>
      </c>
      <c r="D112" s="56">
        <v>5</v>
      </c>
    </row>
    <row r="113" spans="1:4" ht="45">
      <c r="A113" s="68" t="s">
        <v>229</v>
      </c>
      <c r="D113" s="56">
        <v>5</v>
      </c>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topLeftCell="A91" workbookViewId="0">
      <selection activeCell="E104" sqref="E104"/>
    </sheetView>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333</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3</v>
      </c>
    </row>
    <row r="15" spans="1:28" ht="30">
      <c r="A15" s="59" t="s">
        <v>137</v>
      </c>
      <c r="D15" s="56">
        <v>3</v>
      </c>
    </row>
    <row r="16" spans="1:28" ht="45">
      <c r="A16" s="59" t="s">
        <v>138</v>
      </c>
      <c r="D16" s="56">
        <v>2</v>
      </c>
    </row>
    <row r="17" spans="1:28" ht="30">
      <c r="A17" s="59" t="s">
        <v>139</v>
      </c>
      <c r="D17" s="56">
        <v>3</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t="s">
        <v>333</v>
      </c>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v>3</v>
      </c>
      <c r="E97" s="66" t="s">
        <v>135</v>
      </c>
    </row>
    <row r="98" spans="1:28" ht="30">
      <c r="A98" s="65" t="s">
        <v>217</v>
      </c>
      <c r="D98" s="58">
        <v>4</v>
      </c>
    </row>
    <row r="99" spans="1:28" ht="30">
      <c r="A99" s="59" t="s">
        <v>218</v>
      </c>
      <c r="D99" s="58">
        <v>3</v>
      </c>
    </row>
    <row r="100" spans="1:28" ht="30">
      <c r="A100" s="59" t="s">
        <v>208</v>
      </c>
      <c r="D100" s="58">
        <v>3</v>
      </c>
    </row>
    <row r="101" spans="1:28" ht="45">
      <c r="A101" s="59" t="s">
        <v>219</v>
      </c>
      <c r="D101" s="58">
        <v>3</v>
      </c>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topLeftCell="A100" workbookViewId="0">
      <selection activeCell="E11" sqref="E11"/>
    </sheetView>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t="s">
        <v>333</v>
      </c>
      <c r="E6" s="64"/>
      <c r="F6" s="64"/>
      <c r="G6" s="64"/>
      <c r="H6" s="64"/>
      <c r="I6" s="64"/>
      <c r="J6" s="64"/>
    </row>
    <row r="7" spans="1:10" ht="30">
      <c r="A7" s="65" t="s">
        <v>133</v>
      </c>
      <c r="B7" s="66"/>
      <c r="C7" s="66" t="s">
        <v>134</v>
      </c>
      <c r="D7" s="56">
        <v>5</v>
      </c>
      <c r="E7" s="66" t="s">
        <v>135</v>
      </c>
    </row>
    <row r="8" spans="1:10" ht="15">
      <c r="A8" s="65" t="s">
        <v>136</v>
      </c>
      <c r="B8" s="52"/>
      <c r="C8" s="52"/>
      <c r="D8" s="56">
        <v>5</v>
      </c>
    </row>
    <row r="9" spans="1:10" ht="30">
      <c r="A9" s="59" t="s">
        <v>137</v>
      </c>
      <c r="B9" s="52"/>
      <c r="C9" s="52"/>
      <c r="D9" s="56">
        <v>5</v>
      </c>
    </row>
    <row r="10" spans="1:10" ht="45">
      <c r="A10" s="59" t="s">
        <v>138</v>
      </c>
      <c r="B10" s="52"/>
      <c r="C10" s="52"/>
      <c r="D10" s="56">
        <v>5</v>
      </c>
    </row>
    <row r="11" spans="1:10" ht="30">
      <c r="A11" s="59" t="s">
        <v>139</v>
      </c>
      <c r="B11" s="52"/>
      <c r="C11" s="52"/>
      <c r="D11" s="56">
        <v>4</v>
      </c>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2</v>
      </c>
      <c r="D9" s="38"/>
      <c r="E9" s="38">
        <f>COUNTIF('Step 4A - a second UC'!D6:D108, "y")</f>
        <v>2</v>
      </c>
      <c r="F9" s="38"/>
      <c r="G9" s="38">
        <f>COUNTIF('Step 4A - a third UC'!D6:D108, "y")</f>
        <v>1</v>
      </c>
    </row>
    <row r="10" spans="1:8" ht="15.75" customHeight="1">
      <c r="A10" s="70" t="s">
        <v>236</v>
      </c>
      <c r="C10" s="38">
        <f>SUM('Step 4A - one UC'!D:D)</f>
        <v>47</v>
      </c>
      <c r="D10" s="3"/>
      <c r="E10" s="38">
        <f>SUM('Step 4A - a second UC'!D:D)</f>
        <v>56</v>
      </c>
      <c r="F10" s="3"/>
      <c r="G10" s="38">
        <f>SUM('Step 4A - a third UC'!D:D)</f>
        <v>24</v>
      </c>
    </row>
    <row r="11" spans="1:8" ht="15.75" customHeight="1">
      <c r="A11" s="70" t="s">
        <v>237</v>
      </c>
      <c r="C11" s="38">
        <f>C9*5*5</f>
        <v>50</v>
      </c>
      <c r="D11" s="3"/>
      <c r="E11" s="38">
        <f>E9*5*5</f>
        <v>50</v>
      </c>
      <c r="F11" s="3"/>
      <c r="G11" s="38">
        <f>G9*5*5</f>
        <v>25</v>
      </c>
    </row>
    <row r="12" spans="1:8" ht="15.75" customHeight="1">
      <c r="A12" s="70" t="s">
        <v>238</v>
      </c>
      <c r="C12" s="71">
        <f>(C10/C11)*100</f>
        <v>94</v>
      </c>
      <c r="D12" s="5"/>
      <c r="E12" s="71">
        <f>(E10/E11)*100</f>
        <v>112.00000000000001</v>
      </c>
      <c r="F12" s="5"/>
      <c r="G12" s="71">
        <f>(G10/G11)*100</f>
        <v>96</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B9" sqref="B9:E9"/>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36">
      <c r="A10" s="11" t="s">
        <v>22</v>
      </c>
      <c r="B10" s="80" t="s">
        <v>248</v>
      </c>
      <c r="C10" s="80" t="s">
        <v>249</v>
      </c>
      <c r="D10" s="80" t="s">
        <v>255</v>
      </c>
      <c r="E10" s="80" t="s">
        <v>250</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66" customHeight="1">
      <c r="B14" s="80" t="s">
        <v>251</v>
      </c>
      <c r="C14" s="80" t="s">
        <v>252</v>
      </c>
      <c r="D14" s="80" t="s">
        <v>253</v>
      </c>
      <c r="E14" s="80" t="s">
        <v>254</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C14" sqref="C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6" t="s">
        <v>256</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257</v>
      </c>
      <c r="C10" s="13" t="s">
        <v>258</v>
      </c>
      <c r="D10" s="13" t="s">
        <v>259</v>
      </c>
      <c r="E10" s="13" t="s">
        <v>260</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261</v>
      </c>
      <c r="C14" s="13" t="s">
        <v>263</v>
      </c>
      <c r="D14" s="13" t="s">
        <v>262</v>
      </c>
      <c r="E14" s="13" t="s">
        <v>264</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265</v>
      </c>
      <c r="C9" s="85"/>
      <c r="D9" s="85"/>
      <c r="E9" s="85"/>
      <c r="F9" s="24"/>
      <c r="G9" s="24"/>
      <c r="H9" s="24"/>
      <c r="I9" s="24"/>
      <c r="J9" s="24"/>
      <c r="K9" s="24"/>
      <c r="L9" s="24"/>
      <c r="M9" s="24"/>
      <c r="N9" s="24"/>
      <c r="O9" s="24"/>
      <c r="P9" s="24"/>
      <c r="Q9" s="24"/>
      <c r="R9" s="24"/>
      <c r="S9" s="24"/>
      <c r="T9" s="24"/>
      <c r="U9" s="24"/>
      <c r="V9" s="24"/>
      <c r="W9" s="24"/>
      <c r="X9" s="24"/>
      <c r="Y9" s="24"/>
      <c r="Z9" s="24"/>
      <c r="AA9" s="24"/>
    </row>
    <row r="10" spans="1:27" ht="45">
      <c r="A10" s="11" t="s">
        <v>22</v>
      </c>
      <c r="B10" s="13" t="s">
        <v>266</v>
      </c>
      <c r="C10" s="13" t="s">
        <v>267</v>
      </c>
      <c r="D10" s="13" t="s">
        <v>268</v>
      </c>
      <c r="E10" s="13" t="s">
        <v>269</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51" customHeight="1">
      <c r="B14" s="13" t="s">
        <v>270</v>
      </c>
      <c r="C14" s="13" t="s">
        <v>271</v>
      </c>
      <c r="D14" s="13" t="s">
        <v>272</v>
      </c>
      <c r="E14" s="13" t="s">
        <v>273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B9" sqref="B9:E9"/>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274</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275</v>
      </c>
      <c r="C10" s="13" t="s">
        <v>276</v>
      </c>
      <c r="D10" s="13" t="s">
        <v>277</v>
      </c>
      <c r="E10" s="13" t="s">
        <v>278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279</v>
      </c>
      <c r="C14" s="13" t="s">
        <v>280</v>
      </c>
      <c r="D14" s="13" t="s">
        <v>281</v>
      </c>
      <c r="E14" s="13" t="s">
        <v>282</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283</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284</v>
      </c>
      <c r="C10" s="13" t="s">
        <v>285</v>
      </c>
      <c r="D10" s="13" t="s">
        <v>286</v>
      </c>
      <c r="E10" s="13" t="s">
        <v>287</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288</v>
      </c>
      <c r="C14" s="13" t="s">
        <v>289</v>
      </c>
      <c r="D14" s="13" t="s">
        <v>290</v>
      </c>
      <c r="E14" s="13" t="s">
        <v>291</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A11" sqref="A1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The entire dataset will be explored instead of random sample</v>
      </c>
      <c r="D8" s="28" t="str">
        <f>'Step 1A - UC 1'!C14</f>
        <v>The devices will be checked using CV to check if it is defective or not</v>
      </c>
      <c r="E8" s="28" t="str">
        <f>'Step 1A - UC 1'!D14</f>
        <v xml:space="preserve">if number of defective devices &gt; threshold </v>
      </c>
      <c r="F8" s="28" t="str">
        <f>'Step 1A - UC 1'!E14</f>
        <v>stop machine /line. The accuracy if very hight the machine/line will be stopped only if there are defectives</v>
      </c>
    </row>
    <row r="9" spans="1:6" ht="15">
      <c r="B9" s="29"/>
      <c r="C9" s="30" t="s">
        <v>28</v>
      </c>
      <c r="D9" s="30" t="s">
        <v>29</v>
      </c>
      <c r="E9" s="31" t="s">
        <v>30</v>
      </c>
      <c r="F9" s="30" t="s">
        <v>31</v>
      </c>
    </row>
    <row r="12" spans="1:6" ht="15">
      <c r="B12" s="3"/>
    </row>
    <row r="13" spans="1:6" ht="15">
      <c r="B13" s="7" t="s">
        <v>51</v>
      </c>
      <c r="C13" s="32" t="s">
        <v>52</v>
      </c>
      <c r="D13" s="82" t="s">
        <v>292</v>
      </c>
      <c r="E13" s="3"/>
    </row>
    <row r="14" spans="1:6" ht="15">
      <c r="C14" s="32" t="s">
        <v>53</v>
      </c>
      <c r="D14" s="82" t="s">
        <v>293</v>
      </c>
    </row>
    <row r="15" spans="1:6" ht="15">
      <c r="C15" s="32" t="s">
        <v>54</v>
      </c>
      <c r="D15" s="82" t="s">
        <v>294</v>
      </c>
    </row>
    <row r="17" spans="2:4" ht="15">
      <c r="B17" s="7" t="s">
        <v>55</v>
      </c>
      <c r="C17" s="32" t="s">
        <v>56</v>
      </c>
      <c r="D17" s="81" t="s">
        <v>295</v>
      </c>
    </row>
    <row r="18" spans="2:4" ht="15">
      <c r="C18" s="32" t="s">
        <v>57</v>
      </c>
      <c r="D18" s="81" t="s">
        <v>296</v>
      </c>
    </row>
    <row r="19" spans="2:4" ht="15">
      <c r="C19" s="32" t="s">
        <v>58</v>
      </c>
      <c r="D19" s="81" t="s">
        <v>297</v>
      </c>
    </row>
    <row r="20" spans="2:4" ht="15">
      <c r="C20" s="32" t="s">
        <v>59</v>
      </c>
      <c r="D20" s="81" t="s">
        <v>298</v>
      </c>
    </row>
    <row r="21" spans="2:4" ht="15">
      <c r="C21" s="32" t="s">
        <v>60</v>
      </c>
      <c r="D21" s="81" t="s">
        <v>299</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E27" sqref="E2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(Optimal tax strategy predictor)</v>
      </c>
      <c r="D7" s="88"/>
      <c r="E7" s="88"/>
      <c r="F7" s="89"/>
    </row>
    <row r="8" spans="1:6" ht="42.75">
      <c r="B8" s="33" t="s">
        <v>65</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51</v>
      </c>
      <c r="C13" s="32" t="s">
        <v>52</v>
      </c>
      <c r="D13" s="82" t="s">
        <v>300</v>
      </c>
      <c r="E13" s="3"/>
    </row>
    <row r="14" spans="1:6" ht="15">
      <c r="C14" s="32" t="s">
        <v>53</v>
      </c>
      <c r="D14" s="82" t="s">
        <v>301</v>
      </c>
    </row>
    <row r="15" spans="1:6" ht="15">
      <c r="C15" s="32" t="s">
        <v>54</v>
      </c>
      <c r="D15" s="82" t="s">
        <v>302</v>
      </c>
    </row>
    <row r="17" spans="2:4" ht="15">
      <c r="B17" s="7" t="s">
        <v>55</v>
      </c>
      <c r="C17" s="32" t="s">
        <v>56</v>
      </c>
      <c r="D17" s="83" t="s">
        <v>303</v>
      </c>
    </row>
    <row r="18" spans="2:4" ht="15">
      <c r="C18" s="32" t="s">
        <v>57</v>
      </c>
      <c r="D18" s="83" t="s">
        <v>304</v>
      </c>
    </row>
    <row r="19" spans="2:4" ht="15">
      <c r="C19" s="32" t="s">
        <v>58</v>
      </c>
      <c r="D19" s="83" t="s">
        <v>305</v>
      </c>
    </row>
    <row r="20" spans="2:4" ht="15">
      <c r="C20" s="32" t="s">
        <v>59</v>
      </c>
      <c r="D20" s="83" t="s">
        <v>306</v>
      </c>
    </row>
    <row r="21" spans="2:4" ht="15">
      <c r="C21" s="32" t="s">
        <v>60</v>
      </c>
      <c r="D21" s="83" t="s">
        <v>307</v>
      </c>
    </row>
    <row r="22" spans="2:4" ht="15">
      <c r="C22" s="32" t="s">
        <v>61</v>
      </c>
    </row>
    <row r="23" spans="2:4" ht="15">
      <c r="C23" s="32" t="s">
        <v>62</v>
      </c>
    </row>
  </sheetData>
  <mergeCells count="1">
    <mergeCell ref="C7:F7"/>
  </mergeCells>
  <hyperlinks>
    <hyperlink ref="D13" r:id="rId1" xr:uid="{7EC0DE22-DE50-40B7-96D9-B4EDEC7B66D6}"/>
    <hyperlink ref="D14" r:id="rId2" xr:uid="{D0330F90-332C-47EB-8D34-6D433EFD1CB7}"/>
    <hyperlink ref="D15" r:id="rId3" xr:uid="{D2D7B9A9-0918-4079-848A-9860258DE3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2020-02-18T20:52:31Z</dcterms:modified>
</cp:coreProperties>
</file>