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40" documentId="13_ncr:1_{F6D73E04-F98F-4F45-82A3-AB2F1AC194F4}" xr6:coauthVersionLast="45" xr6:coauthVersionMax="45" xr10:uidLastSave="{0B3A62E8-91C6-4078-98FB-4FB0A7CD2F29}"/>
  <bookViews>
    <workbookView xWindow="-120" yWindow="-120" windowWidth="29040" windowHeight="15840" activeTab="6"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8" l="1"/>
  <c r="G12" i="28" s="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 r="C12" i="28" l="1"/>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<sst xmlns="http://schemas.openxmlformats.org/spreadsheetml/2006/main" count="885" uniqueCount="284">
  <si>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</si>
  <si>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</si>
  <si>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</si>
  <si>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</si>
  <si>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</si>
  <si>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</si>
  <si>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</si>
  <si>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</si>
  <si>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</si>
  <si>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</si>
  <si>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</si>
  <si>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</si>
  <si>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</si>
  <si>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</si>
  <si>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</si>
  <si>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</si>
  <si>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</si>
  <si>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</si>
  <si>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</si>
  <si>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</si>
  <si>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</si>
  <si>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</si>
  <si>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</si>
  <si>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</si>
  <si>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</si>
  <si>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</si>
  <si>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</si>
  <si>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</si>
  <si>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</si>
  <si>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</si>
  <si>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</si>
  <si>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</si>
  <si>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</si>
  <si>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</si>
  <si>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</si>
  <si>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</si>
  <si>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</si>
  <si>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</si>
  <si>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</si>
  <si>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</si>
  <si>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</si>
  <si>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</si>
  <si>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</si>
  <si>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</si>
  <si>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</si>
  <si>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(Type Your Use Case 5 Short Name Here)</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</si>
  <si>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</si>
  <si>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</si>
  <si>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</si>
  <si>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</si>
  <si>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</si>
  <si>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</si>
  <si>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</si>
  <si>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</si>
  <si>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</si>
  <si>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</si>
  <si>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</si>
  <si>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</si>
  <si>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</si>
  <si>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</si>
  <si>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</si>
  <si>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</si>
  <si>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</si>
  <si>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</si>
  <si>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</si>
  <si>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</si>
  <si>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</si>
  <si>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</si>
  <si>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</si>
  <si>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</si>
  <si>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</si>
  <si>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</si>
  <si>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</si>
  <si>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</si>
  <si>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</si>
  <si>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</si>
  <si>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</si>
  <si>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</si>
  <si>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</si>
  <si>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</si>
  <si>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</si>
  <si>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</si>
  <si>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</si>
  <si>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</si>
  <si>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</si>
  <si>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</si>
  <si>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</si>
  <si>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</si>
  <si>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</si>
  <si>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</si>
  <si>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</si>
  <si>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</si>
  <si>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</si>
  <si>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</si>
  <si>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</si>
  <si>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</si>
  <si>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</si>
  <si>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</si>
  <si>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</si>
  <si>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</si>
  <si>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</si>
  <si>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</si>
  <si>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</si>
  <si>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</si>
  <si>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</si>
  <si>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</si>
  <si>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</si>
  <si>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</si>
  <si>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</si>
  <si>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</si>
  <si>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</si>
  <si>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</si>
  <si>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</si>
  <si>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</si>
  <si>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</si>
  <si>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</si>
  <si>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</si>
  <si>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</si>
  <si>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</si>
  <si>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</si>
  <si>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</si>
  <si>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</si>
  <si>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</si>
  <si>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</si>
  <si>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</si>
  <si>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</si>
  <si>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</si>
  <si>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</si>
  <si>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</si>
  <si>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</si>
  <si>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</si>
  <si>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</si>
  <si>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</si>
  <si>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</si>
  <si>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</si>
  <si>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</si>
  <si>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</si>
  <si>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</si>
  <si>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</si>
  <si>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</si>
  <si>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</si>
  <si>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</si>
  <si>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</si>
  <si>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</si>
  <si>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</si>
  <si>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</si>
  <si>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</si>
  <si>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</si>
  <si>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</si>
  <si>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</si>
  <si>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</si>
  <si>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</si>
  <si>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</si>
  <si>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</si>
  <si>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</si>
  <si>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</si>
  <si>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</si>
  <si>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</si>
  <si>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</si>
  <si>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</si>
  <si>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</si>
  <si>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</si>
  <si>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</si>
  <si>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</si>
  <si>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</si>
  <si>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</si>
  <si>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</si>
  <si>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</si>
  <si>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</si>
  <si>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</si>
  <si>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</si>
  <si>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</si>
  <si>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</si>
  <si>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</si>
  <si>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</si>
  <si>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</si>
  <si>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</si>
  <si>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</si>
  <si>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</si>
  <si>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</si>
  <si>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</si>
  <si>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</si>
  <si>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</si>
  <si>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</si>
  <si>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</si>
  <si>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</si>
  <si>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</si>
  <si>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</si>
  <si>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</si>
  <si>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</si>
  <si>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</si>
  <si>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</si>
  <si>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</si>
  <si>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</si>
  <si>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</si>
  <si>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</si>
  <si>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</si>
  <si>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</si>
  <si>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</si>
  <si>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</si>
  <si>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</si>
  <si>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</si>
  <si>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</si>
  <si>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</si>
  <si>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</si>
  <si>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</si>
  <si>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</si>
  <si>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</si>
  <si>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</si>
  <si>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</si>
  <si>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</si>
  <si>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</si>
  <si>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</si>
  <si>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</si>
  <si>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</si>
  <si>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</si>
  <si>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</si>
  <si>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</si>
  <si>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</si>
  <si>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</si>
  <si>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</si>
  <si>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</si>
  <si>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</si>
  <si>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</si>
  <si>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</si>
  <si>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</si>
  <si>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</si>
  <si>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</si>
  <si>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</si>
  <si>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</si>
  <si>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</si>
  <si>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</si>
  <si>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</si>
  <si>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</si>
  <si>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</si>
  <si>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</si>
  <si>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</si>
  <si>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</si>
  <si>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</si>
  <si>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</si>
  <si>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</si>
  <si>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</si>
  <si>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</si>
  <si>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</si>
  <si>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</si>
  <si>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</si>
  <si>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</si>
  <si>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</si>
  <si>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</si>
  <si>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collecting random samples</t>
  </si>
  <si>
    <t>more increase in random samples</t>
  </si>
  <si>
    <t>stop machine / line</t>
  </si>
  <si>
    <t>The entire dataset will be explored instead of random sample</t>
  </si>
  <si>
    <t>The devices will be checked using CV to check if it is defective or not</t>
  </si>
  <si>
    <t xml:space="preserve">if number of defective devices &gt; threshold </t>
  </si>
  <si>
    <t>stop machine /line. The accuracy if very hight the machine/line will be stopped only if there are defectives</t>
  </si>
  <si>
    <t xml:space="preserve">if number of defectives in the random sample  &gt; threshold </t>
  </si>
  <si>
    <t>(Optimal tax strategy predictor)</t>
  </si>
  <si>
    <t>collecting tax codes</t>
  </si>
  <si>
    <t>finding connections with organization tax policies</t>
  </si>
  <si>
    <t>update policies</t>
  </si>
  <si>
    <t>create tax strategy</t>
  </si>
  <si>
    <t>tax codes are collected</t>
  </si>
  <si>
    <t>generic predictors are used in accordance with the organization's ERP</t>
  </si>
  <si>
    <t>tax codes are segmented using NLP</t>
  </si>
  <si>
    <t>predict the best tax strategy</t>
  </si>
  <si>
    <t>(Car Detection of Customer ID)</t>
  </si>
  <si>
    <t>The car preferences</t>
  </si>
  <si>
    <t>The customer should change it manually</t>
  </si>
  <si>
    <t>In case the customer find uncomfortable thing, he shall do it manually</t>
  </si>
  <si>
    <t>Customer service may help him in changing preferences manually</t>
  </si>
  <si>
    <t>car preferences are collected</t>
  </si>
  <si>
    <t>we should join preferences to each corresponding customer id</t>
  </si>
  <si>
    <t>Camera can detect the customer face to define the customer id</t>
  </si>
  <si>
    <t>car preferences are changed automatically</t>
  </si>
  <si>
    <t>(Car Maintenance Expector)</t>
  </si>
  <si>
    <t xml:space="preserve">defitiancy is encountered </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</si>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</sst>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1">
    <xf numFmtId="0" fontId="0" fillId="0" borderId="0"/>
  </cellStyleXfs>
  <cellXfs count="91">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7" fillId="0" borderId="1" xfId="0" applyFont="1" applyBorder="1"/>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1">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64</v>
      </c>
    </row>
    <row r="2" spans="1:6" ht="15.75" customHeight="1">
      <c r="A2" s="25" t="s">
        <v>47</v>
      </c>
    </row>
    <row r="3" spans="1:6" ht="15.75" customHeight="1">
      <c r="A3" s="25" t="s">
        <v>67</v>
      </c>
    </row>
    <row r="4" spans="1:6" ht="15.75" customHeight="1">
      <c r="A4" s="1" t="s">
        <v>49</v>
      </c>
    </row>
    <row r="5" spans="1:6" ht="15.75" customHeight="1">
      <c r="A5" s="25" t="s">
        <v>50</v>
      </c>
    </row>
    <row r="7" spans="1:6" ht="15.75" customHeight="1">
      <c r="B7" s="26"/>
      <c r="C7" s="88" t="str">
        <f>'Step 1A - UC 3'!B9</f>
        <v>(Car Detection of Customer ID)</v>
      </c>
      <c r="D7" s="86"/>
      <c r="E7" s="86"/>
      <c r="F7" s="87"/>
    </row>
    <row r="8" spans="1:6" ht="42.75">
      <c r="B8" s="34" t="s">
        <v>68</v>
      </c>
      <c r="C8" s="28" t="str">
        <f>'Step 1A - UC 3'!B14</f>
        <v>car preferences are collected</v>
      </c>
      <c r="D8" s="28" t="str">
        <f>'Step 1A - UC 3'!C14</f>
        <v>we should join preferences to each corresponding customer id</v>
      </c>
      <c r="E8" s="28" t="str">
        <f>'Step 1A - UC 3'!D14</f>
        <v>Camera can detect the customer face to define the customer id</v>
      </c>
      <c r="F8" s="28" t="str">
        <f>'Step 1A - UC 3'!E14</f>
        <v>car preferences are changed automatically</v>
      </c>
    </row>
    <row r="9" spans="1:6" ht="15">
      <c r="B9" s="35"/>
      <c r="C9" s="36" t="s">
        <v>28</v>
      </c>
      <c r="D9" s="36" t="s">
        <v>29</v>
      </c>
      <c r="E9" s="37" t="s">
        <v>30</v>
      </c>
      <c r="F9" s="36" t="s">
        <v>31</v>
      </c>
    </row>
    <row r="12" spans="1:6" ht="15">
      <c r="B12" s="3"/>
    </row>
    <row r="13" spans="1:6" ht="15">
      <c r="B13" s="7" t="s">
        <v>52</v>
      </c>
      <c r="C13" s="32" t="s">
        <v>53</v>
      </c>
      <c r="D13" s="8"/>
      <c r="E13" s="3"/>
    </row>
    <row r="14" spans="1:6" ht="15">
      <c r="C14" s="32" t="s">
        <v>54</v>
      </c>
      <c r="D14" s="33"/>
    </row>
    <row r="15" spans="1:6" ht="15">
      <c r="C15" s="32" t="s">
        <v>55</v>
      </c>
      <c r="D15" s="33"/>
    </row>
    <row r="17" spans="2:3" ht="15">
      <c r="B17" s="7" t="s">
        <v>56</v>
      </c>
      <c r="C17" s="32" t="s">
        <v>57</v>
      </c>
    </row>
    <row r="18" spans="2:3" ht="15">
      <c r="C18" s="32" t="s">
        <v>58</v>
      </c>
    </row>
    <row r="19" spans="2:3" ht="15">
      <c r="C19" s="32" t="s">
        <v>59</v>
      </c>
    </row>
    <row r="20" spans="2:3" ht="15">
      <c r="C20" s="32" t="s">
        <v>60</v>
      </c>
    </row>
    <row r="21" spans="2:3" ht="15">
      <c r="C21" s="32" t="s">
        <v>61</v>
      </c>
    </row>
    <row r="22" spans="2:3" ht="15">
      <c r="C22" s="32" t="s">
        <v>62</v>
      </c>
    </row>
    <row r="23" spans="2:3" ht="15">
      <c r="C23" s="32" t="s">
        <v>63</v>
      </c>
    </row>
  </sheetData>
  <mergeCells count="1">
    <mergeCell ref="C7:F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64</v>
      </c>
    </row>
    <row r="2" spans="1:6" ht="15.75" customHeight="1">
      <c r="A2" s="25" t="s">
        <v>47</v>
      </c>
    </row>
    <row r="3" spans="1:6" ht="15.75" customHeight="1">
      <c r="A3" s="25" t="s">
        <v>69</v>
      </c>
    </row>
    <row r="4" spans="1:6" ht="15.75" customHeight="1">
      <c r="A4" s="1" t="s">
        <v>49</v>
      </c>
    </row>
    <row r="5" spans="1:6" ht="15.75" customHeight="1">
      <c r="A5" s="25" t="s">
        <v>50</v>
      </c>
    </row>
    <row r="7" spans="1:6" ht="15.75" customHeight="1">
      <c r="B7" s="26"/>
      <c r="C7" s="88" t="str">
        <f>'Step 1A - UC 4'!B9</f>
        <v>(Car Maintenance Expector)</v>
      </c>
      <c r="D7" s="86"/>
      <c r="E7" s="86"/>
      <c r="F7" s="87"/>
    </row>
    <row r="8" spans="1:6" ht="42.75">
      <c r="B8" s="27" t="s">
        <v>70</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5"/>
      <c r="C9" s="30" t="s">
        <v>28</v>
      </c>
      <c r="D9" s="30" t="s">
        <v>29</v>
      </c>
      <c r="E9" s="31" t="s">
        <v>30</v>
      </c>
      <c r="F9" s="30" t="s">
        <v>31</v>
      </c>
    </row>
    <row r="12" spans="1:6" ht="15">
      <c r="B12" s="3"/>
    </row>
    <row r="13" spans="1:6" ht="15">
      <c r="B13" s="7" t="s">
        <v>52</v>
      </c>
      <c r="C13" s="32" t="s">
        <v>53</v>
      </c>
      <c r="D13" s="8"/>
      <c r="E13" s="3"/>
    </row>
    <row r="14" spans="1:6" ht="15">
      <c r="C14" s="32" t="s">
        <v>54</v>
      </c>
      <c r="D14" s="33"/>
    </row>
    <row r="15" spans="1:6" ht="15">
      <c r="C15" s="32" t="s">
        <v>55</v>
      </c>
      <c r="D15" s="33"/>
    </row>
    <row r="17" spans="2:3" ht="15">
      <c r="B17" s="7" t="s">
        <v>56</v>
      </c>
      <c r="C17" s="32" t="s">
        <v>57</v>
      </c>
    </row>
    <row r="18" spans="2:3" ht="15">
      <c r="C18" s="32" t="s">
        <v>58</v>
      </c>
    </row>
    <row r="19" spans="2:3" ht="15">
      <c r="C19" s="32" t="s">
        <v>59</v>
      </c>
    </row>
    <row r="20" spans="2:3" ht="15">
      <c r="C20" s="32" t="s">
        <v>60</v>
      </c>
    </row>
    <row r="21" spans="2:3" ht="15">
      <c r="C21" s="32" t="s">
        <v>61</v>
      </c>
    </row>
    <row r="22" spans="2:3" ht="15">
      <c r="C22" s="32" t="s">
        <v>62</v>
      </c>
    </row>
    <row r="23" spans="2:3" ht="15">
      <c r="C23" s="32" t="s">
        <v>63</v>
      </c>
    </row>
  </sheetData>
  <mergeCells count="1">
    <mergeCell ref="C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64</v>
      </c>
    </row>
    <row r="2" spans="1:6" ht="15.75" customHeight="1">
      <c r="A2" s="25" t="s">
        <v>47</v>
      </c>
    </row>
    <row r="3" spans="1:6" ht="15.75" customHeight="1">
      <c r="A3" s="25" t="s">
        <v>71</v>
      </c>
    </row>
    <row r="4" spans="1:6" ht="15.75" customHeight="1">
      <c r="A4" s="1" t="s">
        <v>49</v>
      </c>
    </row>
    <row r="5" spans="1:6" ht="15.75" customHeight="1">
      <c r="A5" s="25" t="s">
        <v>50</v>
      </c>
    </row>
    <row r="7" spans="1:6" ht="15.75" customHeight="1">
      <c r="B7" s="26"/>
      <c r="C7" s="88" t="str">
        <f>'Step 1A - UC 5'!B9</f>
        <v>(Type Your Use Case 5 Short Name Here)</v>
      </c>
      <c r="D7" s="86"/>
      <c r="E7" s="86"/>
      <c r="F7" s="87"/>
    </row>
    <row r="8" spans="1:6" ht="42.75">
      <c r="B8" s="27" t="s">
        <v>72</v>
      </c>
      <c r="C8" s="28">
        <f>'Step 1A - UC 5'!B14</f>
        <v>0</v>
      </c>
      <c r="D8" s="28">
        <f>'Step 1A - UC 5'!C14</f>
        <v>0</v>
      </c>
      <c r="E8" s="28">
        <f>'Step 1A - UC 5'!D14</f>
        <v>0</v>
      </c>
      <c r="F8" s="28">
        <f>'Step 1A - UC 5'!E14</f>
        <v>0</v>
      </c>
    </row>
    <row r="9" spans="1:6" ht="15">
      <c r="B9" s="35"/>
      <c r="C9" s="30" t="s">
        <v>28</v>
      </c>
      <c r="D9" s="30" t="s">
        <v>29</v>
      </c>
      <c r="E9" s="31" t="s">
        <v>30</v>
      </c>
      <c r="F9" s="30" t="s">
        <v>31</v>
      </c>
    </row>
    <row r="12" spans="1:6" ht="15">
      <c r="B12" s="3"/>
    </row>
    <row r="13" spans="1:6" ht="15">
      <c r="B13" s="7" t="s">
        <v>52</v>
      </c>
      <c r="C13" s="32" t="s">
        <v>53</v>
      </c>
      <c r="D13" s="8"/>
      <c r="E13" s="3"/>
    </row>
    <row r="14" spans="1:6" ht="15">
      <c r="C14" s="32" t="s">
        <v>54</v>
      </c>
      <c r="D14" s="33"/>
    </row>
    <row r="15" spans="1:6" ht="15">
      <c r="C15" s="32" t="s">
        <v>55</v>
      </c>
      <c r="D15" s="33"/>
    </row>
    <row r="17" spans="2:3" ht="15">
      <c r="B17" s="7" t="s">
        <v>56</v>
      </c>
      <c r="C17" s="32" t="s">
        <v>57</v>
      </c>
    </row>
    <row r="18" spans="2:3" ht="15">
      <c r="C18" s="32" t="s">
        <v>58</v>
      </c>
    </row>
    <row r="19" spans="2:3" ht="15">
      <c r="C19" s="32" t="s">
        <v>59</v>
      </c>
    </row>
    <row r="20" spans="2:3" ht="15">
      <c r="C20" s="32" t="s">
        <v>60</v>
      </c>
    </row>
    <row r="21" spans="2:3" ht="15">
      <c r="C21" s="32" t="s">
        <v>61</v>
      </c>
    </row>
    <row r="22" spans="2:3" ht="15">
      <c r="C22" s="32" t="s">
        <v>62</v>
      </c>
    </row>
    <row r="23" spans="2:3" ht="15">
      <c r="C23" s="32" t="s">
        <v>63</v>
      </c>
    </row>
  </sheetData>
  <mergeCells count="1">
    <mergeCell ref="C7:F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8.28515625" customWidth="1"/>
  </cols>
  <sheetData>
    <row r="1" spans="1:11" ht="15.75" customHeight="1">
      <c r="A1" s="1" t="s">
        <v>73</v>
      </c>
      <c r="C1" s="38"/>
      <c r="D1" s="38" t="s">
        <v>76</v>
      </c>
      <c r="K1" s="39"/>
    </row>
    <row r="2" spans="1:11" ht="15.75" customHeight="1">
      <c r="B2" s="41" t="str">
        <f>'Step 1A - UC 1'!B9</f>
        <v>(Quality Control with Computer Vision )</v>
      </c>
      <c r="C2" s="38"/>
      <c r="D2" s="38"/>
      <c r="K2" s="39"/>
    </row>
    <row r="3" spans="1:11" ht="15.75" customHeight="1">
      <c r="B3" s="43" t="str">
        <f>'Step 1A - UC 1'!B14</f>
        <v>The entire dataset will be explored instead of random sample</v>
      </c>
      <c r="D3" s="44" t="s">
        <v>78</v>
      </c>
      <c r="K3" s="39"/>
    </row>
    <row r="4" spans="1:11" ht="15">
      <c r="B4" s="30" t="s">
        <v>28</v>
      </c>
      <c r="E4" s="7" t="s">
        <v>79</v>
      </c>
      <c r="K4" s="45"/>
    </row>
    <row r="5" spans="1:11" ht="15.75" customHeight="1">
      <c r="C5" s="38"/>
      <c r="D5" s="44"/>
      <c r="K5" s="39"/>
    </row>
    <row r="6" spans="1:11" ht="15.75" customHeight="1">
      <c r="D6" s="12" t="s">
        <v>82</v>
      </c>
      <c r="K6" s="39"/>
    </row>
    <row r="7" spans="1:11" ht="15.75" customHeight="1">
      <c r="D7" s="12" t="s">
        <v>84</v>
      </c>
      <c r="E7" s="7"/>
      <c r="K7" s="39"/>
    </row>
    <row r="8" spans="1:11" ht="15.75" customHeight="1">
      <c r="D8" s="12" t="s">
        <v>85</v>
      </c>
      <c r="E8" s="7"/>
      <c r="K8" s="39"/>
    </row>
    <row r="9" spans="1:11" ht="15.75" customHeight="1">
      <c r="D9" s="44"/>
      <c r="E9" s="7" t="s">
        <v>86</v>
      </c>
      <c r="K9" s="39"/>
    </row>
    <row r="10" spans="1:11" ht="15.75" customHeight="1">
      <c r="D10" s="44"/>
      <c r="F10" s="7" t="s">
        <v>87</v>
      </c>
      <c r="K10" s="45"/>
    </row>
    <row r="11" spans="1:11" ht="15.75" customHeight="1">
      <c r="D11" s="44"/>
      <c r="K11" s="39"/>
    </row>
    <row r="12" spans="1:11" ht="15.75" customHeight="1">
      <c r="D12" s="44" t="s">
        <v>91</v>
      </c>
      <c r="K12" s="39"/>
    </row>
    <row r="13" spans="1:11" ht="15.75" customHeight="1">
      <c r="D13" s="44"/>
      <c r="E13" s="7" t="s">
        <v>89</v>
      </c>
      <c r="J13" s="46"/>
      <c r="K13" s="39"/>
    </row>
    <row r="14" spans="1:11" ht="15.75" customHeight="1">
      <c r="D14" s="44"/>
      <c r="E14" s="7" t="s">
        <v>92</v>
      </c>
      <c r="J14" s="46"/>
      <c r="K14" s="39"/>
    </row>
    <row r="15" spans="1:11" ht="15.75" customHeight="1">
      <c r="D15" s="44"/>
      <c r="E15" s="7" t="s">
        <v>93</v>
      </c>
      <c r="K15" s="39"/>
    </row>
    <row r="16" spans="1:11" ht="15">
      <c r="F16" s="9" t="s">
        <v>94</v>
      </c>
      <c r="K16" s="45"/>
    </row>
    <row r="17" spans="4:11" ht="15">
      <c r="K17" s="39"/>
    </row>
    <row r="18" spans="4:11" ht="15.75" customHeight="1">
      <c r="D18" s="44" t="s">
        <v>96</v>
      </c>
      <c r="K18" s="39"/>
    </row>
    <row r="19" spans="4:11" ht="15.75" customHeight="1">
      <c r="D19" s="44"/>
      <c r="E19" s="7" t="s">
        <v>98</v>
      </c>
      <c r="K19" s="45"/>
    </row>
    <row r="20" spans="4:11" ht="15.75" customHeight="1">
      <c r="D20" s="47"/>
      <c r="K20" s="39"/>
    </row>
    <row r="21" spans="4:11" ht="15.75" customHeight="1">
      <c r="D21" s="12" t="s">
        <v>104</v>
      </c>
      <c r="K21" s="39"/>
    </row>
    <row r="22" spans="4:11" ht="15.75" customHeight="1">
      <c r="D22" s="12" t="s">
        <v>100</v>
      </c>
      <c r="K22" s="39"/>
    </row>
    <row r="23" spans="4:11" ht="15">
      <c r="E23" s="7" t="s">
        <v>101</v>
      </c>
      <c r="K23" s="39"/>
    </row>
    <row r="24" spans="4:11" ht="15">
      <c r="E24" s="9" t="s">
        <v>103</v>
      </c>
      <c r="K24" s="45"/>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6.85546875" customWidth="1"/>
  </cols>
  <sheetData>
    <row r="1" spans="1:11" ht="15.75" customHeight="1">
      <c r="A1" s="1" t="s">
        <v>74</v>
      </c>
      <c r="C1" s="38"/>
      <c r="D1" s="38" t="s">
        <v>76</v>
      </c>
      <c r="K1" s="39"/>
    </row>
    <row r="2" spans="1:11" ht="15.75" customHeight="1">
      <c r="B2" s="40" t="str">
        <f>'Step 1A - UC 2'!B9</f>
        <v>(Optimal tax strategy predictor)</v>
      </c>
      <c r="C2" s="38"/>
      <c r="D2" s="38"/>
      <c r="K2" s="39"/>
    </row>
    <row r="3" spans="1:11" ht="15.75" customHeight="1">
      <c r="B3" s="42" t="str">
        <f>'Step 1A - UC 2'!B14</f>
        <v>tax codes are collected</v>
      </c>
      <c r="D3" s="44" t="s">
        <v>80</v>
      </c>
      <c r="K3" s="39"/>
    </row>
    <row r="4" spans="1:11" ht="15">
      <c r="B4" s="30" t="s">
        <v>28</v>
      </c>
      <c r="E4" s="7" t="s">
        <v>79</v>
      </c>
      <c r="K4" s="45"/>
    </row>
    <row r="5" spans="1:11" ht="15.75" customHeight="1">
      <c r="C5" s="38"/>
      <c r="D5" s="44"/>
      <c r="K5" s="39"/>
    </row>
    <row r="6" spans="1:11" ht="15.75" customHeight="1">
      <c r="D6" s="12" t="s">
        <v>83</v>
      </c>
      <c r="K6" s="39"/>
    </row>
    <row r="7" spans="1:11" ht="15.75" customHeight="1">
      <c r="D7" s="12" t="s">
        <v>84</v>
      </c>
      <c r="E7" s="7"/>
      <c r="K7" s="39"/>
    </row>
    <row r="8" spans="1:11" ht="15.75" customHeight="1">
      <c r="D8" s="12" t="s">
        <v>85</v>
      </c>
      <c r="E8" s="7"/>
      <c r="K8" s="39"/>
    </row>
    <row r="9" spans="1:11" ht="15.75" customHeight="1">
      <c r="D9" s="44"/>
      <c r="E9" s="7" t="s">
        <v>86</v>
      </c>
      <c r="K9" s="39"/>
    </row>
    <row r="10" spans="1:11" ht="15.75" customHeight="1">
      <c r="D10" s="44"/>
      <c r="F10" s="7" t="s">
        <v>87</v>
      </c>
      <c r="K10" s="45"/>
    </row>
    <row r="11" spans="1:11" ht="15.75" customHeight="1">
      <c r="D11" s="44"/>
      <c r="K11" s="39"/>
    </row>
    <row r="12" spans="1:11" ht="15.75" customHeight="1">
      <c r="D12" s="44" t="s">
        <v>90</v>
      </c>
      <c r="K12" s="39"/>
    </row>
    <row r="13" spans="1:11" ht="15.75" customHeight="1">
      <c r="D13" s="44"/>
      <c r="E13" s="7" t="s">
        <v>89</v>
      </c>
      <c r="J13" s="46"/>
      <c r="K13" s="39"/>
    </row>
    <row r="14" spans="1:11" ht="15.75" customHeight="1">
      <c r="D14" s="44"/>
      <c r="E14" s="7" t="s">
        <v>92</v>
      </c>
      <c r="J14" s="46"/>
      <c r="K14" s="39"/>
    </row>
    <row r="15" spans="1:11" ht="15.75" customHeight="1">
      <c r="D15" s="44"/>
      <c r="E15" s="7" t="s">
        <v>93</v>
      </c>
      <c r="K15" s="39"/>
    </row>
    <row r="16" spans="1:11" ht="15">
      <c r="F16" s="9" t="s">
        <v>94</v>
      </c>
      <c r="K16" s="45"/>
    </row>
    <row r="17" spans="4:11" ht="15">
      <c r="K17" s="39"/>
    </row>
    <row r="18" spans="4:11" ht="15.75" customHeight="1">
      <c r="D18" s="44" t="s">
        <v>95</v>
      </c>
      <c r="K18" s="39"/>
    </row>
    <row r="19" spans="4:11" ht="15.75" customHeight="1">
      <c r="D19" s="44"/>
      <c r="E19" s="7" t="s">
        <v>98</v>
      </c>
      <c r="K19" s="45"/>
    </row>
    <row r="20" spans="4:11" ht="15.75" customHeight="1">
      <c r="D20" s="47"/>
      <c r="K20" s="39"/>
    </row>
    <row r="21" spans="4:11" ht="15.75" customHeight="1">
      <c r="D21" s="12" t="s">
        <v>99</v>
      </c>
      <c r="K21" s="39"/>
    </row>
    <row r="22" spans="4:11" ht="15.75" customHeight="1">
      <c r="D22" s="12" t="s">
        <v>100</v>
      </c>
      <c r="K22" s="39"/>
    </row>
    <row r="23" spans="4:11" ht="15">
      <c r="E23" s="7" t="s">
        <v>101</v>
      </c>
      <c r="K23" s="39"/>
    </row>
    <row r="24" spans="4:11" ht="15">
      <c r="E24" s="9" t="s">
        <v>103</v>
      </c>
      <c r="K24" s="45"/>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75</v>
      </c>
      <c r="C1" s="38"/>
      <c r="D1" s="38" t="s">
        <v>76</v>
      </c>
      <c r="K1" s="39"/>
    </row>
    <row r="2" spans="1:11" ht="15.75" customHeight="1">
      <c r="B2" s="40" t="str">
        <f>'Step 1A - UC 3'!B9</f>
        <v>(Car Detection of Customer ID)</v>
      </c>
      <c r="C2" s="38"/>
      <c r="D2" s="38"/>
      <c r="K2" s="39"/>
    </row>
    <row r="3" spans="1:11" ht="15.75" customHeight="1">
      <c r="B3" s="42" t="str">
        <f>'Step 1A - UC 3'!B14</f>
        <v>car preferences are collected</v>
      </c>
      <c r="D3" s="44" t="s">
        <v>77</v>
      </c>
      <c r="K3" s="39"/>
    </row>
    <row r="4" spans="1:11" ht="15">
      <c r="B4" s="30" t="s">
        <v>28</v>
      </c>
      <c r="E4" s="7" t="s">
        <v>79</v>
      </c>
      <c r="K4" s="45"/>
    </row>
    <row r="5" spans="1:11" ht="15.75" customHeight="1">
      <c r="C5" s="38"/>
      <c r="D5" s="44"/>
      <c r="K5" s="39"/>
    </row>
    <row r="6" spans="1:11" ht="15.75" customHeight="1">
      <c r="D6" s="12" t="s">
        <v>81</v>
      </c>
      <c r="K6" s="39"/>
    </row>
    <row r="7" spans="1:11" ht="15.75" customHeight="1">
      <c r="D7" s="12" t="s">
        <v>84</v>
      </c>
      <c r="E7" s="7"/>
      <c r="K7" s="39"/>
    </row>
    <row r="8" spans="1:11" ht="15.75" customHeight="1">
      <c r="D8" s="12" t="s">
        <v>85</v>
      </c>
      <c r="E8" s="7"/>
      <c r="K8" s="39"/>
    </row>
    <row r="9" spans="1:11" ht="15.75" customHeight="1">
      <c r="D9" s="44"/>
      <c r="E9" s="7" t="s">
        <v>86</v>
      </c>
      <c r="K9" s="39"/>
    </row>
    <row r="10" spans="1:11" ht="15.75" customHeight="1">
      <c r="D10" s="44"/>
      <c r="F10" s="7" t="s">
        <v>87</v>
      </c>
      <c r="K10" s="45"/>
    </row>
    <row r="11" spans="1:11" ht="15.75" customHeight="1">
      <c r="D11" s="44"/>
      <c r="K11" s="39"/>
    </row>
    <row r="12" spans="1:11" ht="15.75" customHeight="1">
      <c r="D12" s="44" t="s">
        <v>88</v>
      </c>
      <c r="K12" s="39"/>
    </row>
    <row r="13" spans="1:11" ht="15.75" customHeight="1">
      <c r="D13" s="44"/>
      <c r="E13" s="7" t="s">
        <v>89</v>
      </c>
      <c r="J13" s="46"/>
      <c r="K13" s="39"/>
    </row>
    <row r="14" spans="1:11" ht="15.75" customHeight="1">
      <c r="D14" s="44"/>
      <c r="E14" s="7" t="s">
        <v>92</v>
      </c>
      <c r="J14" s="46"/>
      <c r="K14" s="39"/>
    </row>
    <row r="15" spans="1:11" ht="15.75" customHeight="1">
      <c r="D15" s="44"/>
      <c r="E15" s="7" t="s">
        <v>93</v>
      </c>
      <c r="K15" s="39"/>
    </row>
    <row r="16" spans="1:11" ht="15">
      <c r="F16" s="9" t="s">
        <v>94</v>
      </c>
      <c r="K16" s="45"/>
    </row>
    <row r="17" spans="4:11" ht="15">
      <c r="K17" s="39"/>
    </row>
    <row r="18" spans="4:11" ht="15.75" customHeight="1">
      <c r="D18" s="44" t="s">
        <v>97</v>
      </c>
      <c r="K18" s="39"/>
    </row>
    <row r="19" spans="4:11" ht="15.75" customHeight="1">
      <c r="D19" s="44"/>
      <c r="E19" s="7" t="s">
        <v>98</v>
      </c>
      <c r="K19" s="45"/>
    </row>
    <row r="20" spans="4:11" ht="15.75" customHeight="1">
      <c r="D20" s="47"/>
      <c r="K20" s="39"/>
    </row>
    <row r="21" spans="4:11" ht="15.75" customHeight="1">
      <c r="D21" s="12" t="s">
        <v>102</v>
      </c>
      <c r="K21" s="39"/>
    </row>
    <row r="22" spans="4:11" ht="15.75" customHeight="1">
      <c r="D22" s="12" t="s">
        <v>100</v>
      </c>
      <c r="K22" s="39"/>
    </row>
    <row r="23" spans="4:11" ht="15">
      <c r="E23" s="7" t="s">
        <v>101</v>
      </c>
      <c r="K23" s="39"/>
    </row>
    <row r="24" spans="4:11" ht="15">
      <c r="E24" s="9" t="s">
        <v>103</v>
      </c>
      <c r="K24" s="45"/>
    </row>
    <row r="25" spans="4:11" ht="15.75" customHeight="1">
      <c r="D25" s="12"/>
      <c r="K25" s="39"/>
    </row>
    <row r="26" spans="4:11" ht="15.75" customHeight="1">
      <c r="D26" s="12"/>
      <c r="K26" s="39"/>
    </row>
    <row r="27" spans="4:11" ht="15">
      <c r="E27" s="7"/>
      <c r="K27" s="39"/>
    </row>
    <row r="28" spans="4:11" ht="15">
      <c r="E28" s="9"/>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row r="1002" spans="11:11" ht="15">
      <c r="K1002" s="39"/>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7.28515625" customWidth="1"/>
  </cols>
  <sheetData>
    <row r="1" spans="1:11" ht="15.75" customHeight="1">
      <c r="A1" s="1" t="s">
        <v>105</v>
      </c>
      <c r="C1" s="38"/>
      <c r="D1" s="38" t="s">
        <v>76</v>
      </c>
      <c r="K1" s="39"/>
    </row>
    <row r="2" spans="1:11" ht="15.75" customHeight="1">
      <c r="B2" s="40" t="str">
        <f>'Step 1A - UC 4'!B9</f>
        <v>(Car Maintenance Expector)</v>
      </c>
      <c r="C2" s="38"/>
      <c r="D2" s="38"/>
      <c r="K2" s="39"/>
    </row>
    <row r="3" spans="1:11" ht="15.75" customHeight="1">
      <c r="B3" s="42" t="str">
        <f>'Step 1A - UC 4'!B14</f>
        <v>collect data from sensors</v>
      </c>
      <c r="D3" s="44" t="s">
        <v>107</v>
      </c>
      <c r="K3" s="39"/>
    </row>
    <row r="4" spans="1:11" ht="15">
      <c r="B4" s="30" t="s">
        <v>28</v>
      </c>
      <c r="E4" s="7" t="s">
        <v>79</v>
      </c>
      <c r="K4" s="45"/>
    </row>
    <row r="5" spans="1:11" ht="15.75" customHeight="1">
      <c r="C5" s="38"/>
      <c r="D5" s="44"/>
      <c r="K5" s="39"/>
    </row>
    <row r="6" spans="1:11" ht="15.75" customHeight="1">
      <c r="D6" s="12" t="s">
        <v>109</v>
      </c>
      <c r="K6" s="39"/>
    </row>
    <row r="7" spans="1:11" ht="15.75" customHeight="1">
      <c r="D7" s="12" t="s">
        <v>84</v>
      </c>
      <c r="E7" s="7"/>
      <c r="K7" s="39"/>
    </row>
    <row r="8" spans="1:11" ht="15.75" customHeight="1">
      <c r="D8" s="12" t="s">
        <v>85</v>
      </c>
      <c r="E8" s="7"/>
      <c r="K8" s="39"/>
    </row>
    <row r="9" spans="1:11" ht="15.75" customHeight="1">
      <c r="D9" s="44"/>
      <c r="E9" s="7" t="s">
        <v>86</v>
      </c>
      <c r="K9" s="39"/>
    </row>
    <row r="10" spans="1:11" ht="15.75" customHeight="1">
      <c r="D10" s="44"/>
      <c r="F10" s="7" t="s">
        <v>87</v>
      </c>
      <c r="K10" s="45"/>
    </row>
    <row r="11" spans="1:11" ht="15.75" customHeight="1">
      <c r="D11" s="44"/>
      <c r="K11" s="39"/>
    </row>
    <row r="12" spans="1:11" ht="15.75" customHeight="1">
      <c r="D12" s="44" t="s">
        <v>111</v>
      </c>
      <c r="K12" s="39"/>
    </row>
    <row r="13" spans="1:11" ht="15.75" customHeight="1">
      <c r="D13" s="44"/>
      <c r="E13" s="7" t="s">
        <v>89</v>
      </c>
      <c r="J13" s="46"/>
      <c r="K13" s="39"/>
    </row>
    <row r="14" spans="1:11" ht="15.75" customHeight="1">
      <c r="D14" s="44"/>
      <c r="E14" s="7" t="s">
        <v>92</v>
      </c>
      <c r="J14" s="46"/>
      <c r="K14" s="39"/>
    </row>
    <row r="15" spans="1:11" ht="15.75" customHeight="1">
      <c r="D15" s="44"/>
      <c r="E15" s="7" t="s">
        <v>93</v>
      </c>
      <c r="K15" s="39"/>
    </row>
    <row r="16" spans="1:11" ht="15">
      <c r="F16" s="9" t="s">
        <v>94</v>
      </c>
      <c r="K16" s="45"/>
    </row>
    <row r="17" spans="4:11" ht="15">
      <c r="K17" s="39"/>
    </row>
    <row r="18" spans="4:11" ht="15.75" customHeight="1">
      <c r="D18" s="44" t="s">
        <v>113</v>
      </c>
      <c r="K18" s="39"/>
    </row>
    <row r="19" spans="4:11" ht="15.75" customHeight="1">
      <c r="D19" s="44"/>
      <c r="E19" s="7" t="s">
        <v>98</v>
      </c>
      <c r="K19" s="45"/>
    </row>
    <row r="20" spans="4:11" ht="15.75" customHeight="1">
      <c r="D20" s="47"/>
      <c r="K20" s="39"/>
    </row>
    <row r="21" spans="4:11" ht="15.75" customHeight="1">
      <c r="D21" s="12" t="s">
        <v>115</v>
      </c>
      <c r="K21" s="39"/>
    </row>
    <row r="22" spans="4:11" ht="15.75" customHeight="1">
      <c r="D22" s="12" t="s">
        <v>100</v>
      </c>
      <c r="K22" s="39"/>
    </row>
    <row r="23" spans="4:11" ht="15">
      <c r="E23" s="7" t="s">
        <v>101</v>
      </c>
      <c r="K23" s="39"/>
    </row>
    <row r="24" spans="4:11" ht="15">
      <c r="E24" s="9" t="s">
        <v>103</v>
      </c>
      <c r="K24" s="45"/>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106</v>
      </c>
      <c r="C1" s="38"/>
      <c r="D1" s="38" t="s">
        <v>76</v>
      </c>
      <c r="K1" s="39"/>
    </row>
    <row r="2" spans="1:11" ht="15.75" customHeight="1">
      <c r="B2" s="40" t="str">
        <f>'Step 1A - UC 5'!B9</f>
        <v>(Type Your Use Case 5 Short Name Here)</v>
      </c>
      <c r="C2" s="38"/>
      <c r="D2" s="38"/>
      <c r="K2" s="39"/>
    </row>
    <row r="3" spans="1:11" ht="15.75" customHeight="1">
      <c r="B3" s="42">
        <f>'Step 1A - UC 5'!B14</f>
        <v>0</v>
      </c>
      <c r="D3" s="44" t="s">
        <v>108</v>
      </c>
      <c r="K3" s="39"/>
    </row>
    <row r="4" spans="1:11" ht="15">
      <c r="B4" s="30" t="s">
        <v>28</v>
      </c>
      <c r="E4" s="7" t="s">
        <v>79</v>
      </c>
      <c r="K4" s="45"/>
    </row>
    <row r="5" spans="1:11" ht="15.75" customHeight="1">
      <c r="C5" s="38"/>
      <c r="D5" s="44"/>
      <c r="K5" s="39"/>
    </row>
    <row r="6" spans="1:11" ht="15.75" customHeight="1">
      <c r="D6" s="12" t="s">
        <v>110</v>
      </c>
      <c r="K6" s="39"/>
    </row>
    <row r="7" spans="1:11" ht="15.75" customHeight="1">
      <c r="D7" s="12" t="s">
        <v>84</v>
      </c>
      <c r="E7" s="7"/>
      <c r="K7" s="39"/>
    </row>
    <row r="8" spans="1:11" ht="15.75" customHeight="1">
      <c r="D8" s="12" t="s">
        <v>85</v>
      </c>
      <c r="E8" s="7"/>
      <c r="K8" s="39"/>
    </row>
    <row r="9" spans="1:11" ht="15.75" customHeight="1">
      <c r="D9" s="44"/>
      <c r="E9" s="7" t="s">
        <v>86</v>
      </c>
      <c r="K9" s="39"/>
    </row>
    <row r="10" spans="1:11" ht="15.75" customHeight="1">
      <c r="D10" s="44"/>
      <c r="F10" s="7" t="s">
        <v>87</v>
      </c>
      <c r="K10" s="45"/>
    </row>
    <row r="11" spans="1:11" ht="15.75" customHeight="1">
      <c r="D11" s="44"/>
      <c r="K11" s="39"/>
    </row>
    <row r="12" spans="1:11" ht="15.75" customHeight="1">
      <c r="D12" s="44" t="s">
        <v>112</v>
      </c>
      <c r="K12" s="39"/>
    </row>
    <row r="13" spans="1:11" ht="15.75" customHeight="1">
      <c r="D13" s="44"/>
      <c r="E13" s="7" t="s">
        <v>89</v>
      </c>
      <c r="J13" s="46"/>
      <c r="K13" s="39"/>
    </row>
    <row r="14" spans="1:11" ht="15.75" customHeight="1">
      <c r="D14" s="44"/>
      <c r="E14" s="7" t="s">
        <v>92</v>
      </c>
      <c r="J14" s="46"/>
      <c r="K14" s="39"/>
    </row>
    <row r="15" spans="1:11" ht="15.75" customHeight="1">
      <c r="D15" s="44"/>
      <c r="E15" s="7" t="s">
        <v>93</v>
      </c>
      <c r="K15" s="39"/>
    </row>
    <row r="16" spans="1:11" ht="15">
      <c r="F16" s="9" t="s">
        <v>94</v>
      </c>
      <c r="K16" s="45"/>
    </row>
    <row r="17" spans="4:11" ht="15">
      <c r="K17" s="39"/>
    </row>
    <row r="18" spans="4:11" ht="15.75" customHeight="1">
      <c r="D18" s="44" t="s">
        <v>114</v>
      </c>
      <c r="K18" s="39"/>
    </row>
    <row r="19" spans="4:11" ht="15.75" customHeight="1">
      <c r="D19" s="44"/>
      <c r="E19" s="7" t="s">
        <v>98</v>
      </c>
      <c r="K19" s="45"/>
    </row>
    <row r="20" spans="4:11" ht="15.75" customHeight="1">
      <c r="D20" s="47"/>
      <c r="K20" s="39"/>
    </row>
    <row r="21" spans="4:11" ht="15.75" customHeight="1">
      <c r="D21" s="12" t="s">
        <v>116</v>
      </c>
      <c r="K21" s="39"/>
    </row>
    <row r="22" spans="4:11" ht="15.75" customHeight="1">
      <c r="D22" s="12" t="s">
        <v>100</v>
      </c>
      <c r="K22" s="39"/>
    </row>
    <row r="23" spans="4:11" ht="15">
      <c r="E23" s="7" t="s">
        <v>101</v>
      </c>
      <c r="K23" s="39"/>
    </row>
    <row r="24" spans="4:11" ht="15">
      <c r="E24" s="9" t="s">
        <v>103</v>
      </c>
      <c r="K24" s="45"/>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73</v>
      </c>
      <c r="E1" s="38" t="s">
        <v>117</v>
      </c>
    </row>
    <row r="2" spans="1:8" ht="15.75" customHeight="1">
      <c r="B2" s="89" t="str">
        <f>'Step 1A - UC 1'!B9</f>
        <v>(Quality Control with Computer Vision )</v>
      </c>
      <c r="C2" s="90"/>
      <c r="E2" s="44" t="s">
        <v>118</v>
      </c>
    </row>
    <row r="3" spans="1:8" ht="15.75" customHeight="1">
      <c r="B3" s="48" t="str">
        <f>'Step 1A - UC 1'!C14</f>
        <v>The devices will be checked using CV to check if it is defective or not</v>
      </c>
      <c r="C3" s="48" t="str">
        <f>'Step 1A - UC 1'!D14</f>
        <v xml:space="preserve">if number of defective devices &gt; threshold </v>
      </c>
      <c r="E3" s="49"/>
    </row>
    <row r="4" spans="1:8" ht="15.75" customHeight="1">
      <c r="B4" s="50" t="str">
        <f>'Step 1A - UC 1'!C15</f>
        <v>transformation</v>
      </c>
      <c r="C4" s="50" t="str">
        <f>'Step 1A - UC 1'!D15</f>
        <v>resolution</v>
      </c>
      <c r="E4" s="51"/>
      <c r="F4" s="44" t="s">
        <v>119</v>
      </c>
    </row>
    <row r="5" spans="1:8" ht="15.75" customHeight="1">
      <c r="B5" s="52"/>
      <c r="C5" s="52"/>
      <c r="E5" s="51"/>
      <c r="F5" s="44" t="s">
        <v>120</v>
      </c>
    </row>
    <row r="6" spans="1:8" ht="15.75" customHeight="1">
      <c r="E6" s="51"/>
      <c r="F6" s="44" t="s">
        <v>121</v>
      </c>
    </row>
    <row r="7" spans="1:8" ht="15.75" customHeight="1">
      <c r="E7" s="51"/>
      <c r="F7" s="44" t="s">
        <v>122</v>
      </c>
    </row>
    <row r="8" spans="1:8" ht="15.75" customHeight="1">
      <c r="E8" s="51"/>
      <c r="F8" s="44" t="s">
        <v>123</v>
      </c>
      <c r="H8" s="53" t="s">
        <v>124</v>
      </c>
    </row>
    <row r="9" spans="1:8" ht="15.75" customHeight="1">
      <c r="F9" s="49"/>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74</v>
      </c>
      <c r="E1" s="38" t="s">
        <v>125</v>
      </c>
    </row>
    <row r="2" spans="1:8" ht="15.75" customHeight="1">
      <c r="B2" s="89" t="str">
        <f>'Step 1A - UC 2'!B9</f>
        <v>(Optimal tax strategy predictor)</v>
      </c>
      <c r="C2" s="90"/>
      <c r="E2" s="44" t="s">
        <v>118</v>
      </c>
    </row>
    <row r="3" spans="1:8" ht="15.75" customHeight="1">
      <c r="B3" s="48" t="str">
        <f>'Step 1A - UC 2'!C14</f>
        <v>tax codes are segmented using NLP</v>
      </c>
      <c r="C3" s="48" t="str">
        <f>'Step 1A - UC 2'!D14</f>
        <v>generic predictors are used in accordance with the organization's ERP</v>
      </c>
      <c r="E3" s="49"/>
    </row>
    <row r="4" spans="1:8" ht="15.75" customHeight="1">
      <c r="B4" s="50" t="str">
        <f>'Step 1A - UC 2'!C15</f>
        <v>transformation</v>
      </c>
      <c r="C4" s="50" t="str">
        <f>'Step 1A - UC 2'!D15</f>
        <v>resolution</v>
      </c>
      <c r="E4" s="51"/>
      <c r="F4" s="44" t="s">
        <v>119</v>
      </c>
    </row>
    <row r="5" spans="1:8" ht="15.75" customHeight="1">
      <c r="B5" s="54">
        <f>'Step 1A - UC 2'!C9</f>
        <v>0</v>
      </c>
      <c r="C5" s="54">
        <f>'Step 1A - UC 2'!D9</f>
        <v>0</v>
      </c>
      <c r="E5" s="45"/>
      <c r="F5" s="44" t="s">
        <v>120</v>
      </c>
    </row>
    <row r="6" spans="1:8" ht="15.75" customHeight="1">
      <c r="E6" s="45"/>
      <c r="F6" s="44" t="s">
        <v>121</v>
      </c>
    </row>
    <row r="7" spans="1:8" ht="15.75" customHeight="1">
      <c r="E7" s="45"/>
      <c r="F7" s="44" t="s">
        <v>122</v>
      </c>
    </row>
    <row r="8" spans="1:8" ht="15.75" customHeight="1">
      <c r="E8" s="51"/>
      <c r="F8" s="44" t="s">
        <v>123</v>
      </c>
      <c r="H8" s="53" t="s">
        <v>124</v>
      </c>
    </row>
    <row r="9" spans="1:8" ht="15.75" customHeight="1">
      <c r="F9" s="49"/>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8"/>
      <c r="C6" s="77" t="s">
        <v>247</v>
      </c>
      <c r="D6" s="79" t="s">
        <v>19</v>
      </c>
      <c r="E6" s="80"/>
      <c r="F6" s="80"/>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75</v>
      </c>
      <c r="E1" s="38" t="s">
        <v>125</v>
      </c>
    </row>
    <row r="2" spans="1:8" ht="15.75" customHeight="1">
      <c r="B2" s="89" t="str">
        <f>'Step 1A - UC 3'!B9</f>
        <v>(Car Detection of Customer ID)</v>
      </c>
      <c r="C2" s="90"/>
      <c r="E2" s="44" t="s">
        <v>118</v>
      </c>
    </row>
    <row r="3" spans="1:8" ht="15.75" customHeight="1">
      <c r="B3" s="48" t="str">
        <f>'Step 1A - UC 3'!C14</f>
        <v>we should join preferences to each corresponding customer id</v>
      </c>
      <c r="C3" s="48" t="str">
        <f>'Step 1A - UC 3'!D14</f>
        <v>Camera can detect the customer face to define the customer id</v>
      </c>
      <c r="E3" s="49"/>
    </row>
    <row r="4" spans="1:8" ht="15.75" customHeight="1">
      <c r="B4" s="50" t="str">
        <f>'Step 1A - UC 3'!C15</f>
        <v>transformation</v>
      </c>
      <c r="C4" s="50" t="str">
        <f>'Step 1A - UC 3'!D15</f>
        <v>resolution</v>
      </c>
      <c r="E4" s="51"/>
      <c r="F4" s="44" t="s">
        <v>119</v>
      </c>
    </row>
    <row r="5" spans="1:8" ht="15.75" customHeight="1">
      <c r="B5" s="54">
        <f>'Step 1A - UC 3'!C9</f>
        <v>0</v>
      </c>
      <c r="C5" s="54">
        <f>'Step 1A - UC 3'!D9</f>
        <v>0</v>
      </c>
      <c r="E5" s="45"/>
      <c r="F5" s="44" t="s">
        <v>120</v>
      </c>
    </row>
    <row r="6" spans="1:8" ht="15.75" customHeight="1">
      <c r="E6" s="45"/>
      <c r="F6" s="44" t="s">
        <v>121</v>
      </c>
    </row>
    <row r="7" spans="1:8" ht="15.75" customHeight="1">
      <c r="E7" s="45"/>
      <c r="F7" s="44" t="s">
        <v>122</v>
      </c>
    </row>
    <row r="8" spans="1:8" ht="15.75" customHeight="1">
      <c r="E8" s="51"/>
      <c r="F8" s="44" t="s">
        <v>123</v>
      </c>
      <c r="H8" s="53" t="s">
        <v>124</v>
      </c>
    </row>
    <row r="9" spans="1:8" ht="15.75" customHeight="1">
      <c r="F9" s="49"/>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105</v>
      </c>
      <c r="E1" s="38" t="s">
        <v>125</v>
      </c>
    </row>
    <row r="2" spans="1:8" ht="15.75" customHeight="1">
      <c r="B2" s="89" t="str">
        <f>'Step 1A - UC 4'!B9</f>
        <v>(Car Maintenance Expector)</v>
      </c>
      <c r="C2" s="90"/>
      <c r="E2" s="44" t="s">
        <v>118</v>
      </c>
    </row>
    <row r="3" spans="1:8" ht="15.75" customHeight="1">
      <c r="B3" s="48" t="str">
        <f>'Step 1A - UC 4'!C14</f>
        <v xml:space="preserve">expect time of next problem occurrence </v>
      </c>
      <c r="C3" s="48" t="str">
        <f>'Step 1A - UC 4'!D14</f>
        <v>get ready to make the fix ahead of time</v>
      </c>
      <c r="E3" s="49"/>
    </row>
    <row r="4" spans="1:8" ht="15.75" customHeight="1">
      <c r="B4" s="50" t="str">
        <f>'Step 1A - UC 4'!C15</f>
        <v>transformation</v>
      </c>
      <c r="C4" s="50" t="str">
        <f>'Step 1A - UC 4'!D15</f>
        <v>resolution</v>
      </c>
      <c r="E4" s="51"/>
      <c r="F4" s="44" t="s">
        <v>119</v>
      </c>
    </row>
    <row r="5" spans="1:8" ht="15.75" customHeight="1">
      <c r="B5" s="55">
        <f>'Step 1A - UC 4'!C9</f>
        <v>0</v>
      </c>
      <c r="C5" s="55">
        <f>'Step 1A - UC 4'!D9</f>
        <v>0</v>
      </c>
      <c r="E5" s="45"/>
      <c r="F5" s="44" t="s">
        <v>120</v>
      </c>
    </row>
    <row r="6" spans="1:8" ht="15.75" customHeight="1">
      <c r="E6" s="45"/>
      <c r="F6" s="44" t="s">
        <v>121</v>
      </c>
    </row>
    <row r="7" spans="1:8" ht="15.75" customHeight="1">
      <c r="E7" s="45"/>
      <c r="F7" s="44" t="s">
        <v>122</v>
      </c>
    </row>
    <row r="8" spans="1:8" ht="15.75" customHeight="1">
      <c r="E8" s="51"/>
      <c r="F8" s="44" t="s">
        <v>123</v>
      </c>
      <c r="H8" s="53" t="s">
        <v>124</v>
      </c>
    </row>
    <row r="9" spans="1:8" ht="15.75" customHeight="1">
      <c r="F9" s="49"/>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106</v>
      </c>
      <c r="E1" s="38" t="s">
        <v>125</v>
      </c>
    </row>
    <row r="2" spans="1:8" ht="15.75" customHeight="1">
      <c r="B2" s="89" t="str">
        <f>'Step 1A - UC 5'!B9</f>
        <v>(Type Your Use Case 5 Short Name Here)</v>
      </c>
      <c r="C2" s="90"/>
      <c r="E2" s="44" t="s">
        <v>118</v>
      </c>
    </row>
    <row r="3" spans="1:8" ht="15.75" customHeight="1">
      <c r="B3" s="48">
        <f>'Step 1A - UC 5'!C14</f>
        <v>0</v>
      </c>
      <c r="C3" s="48">
        <f>'Step 1A - UC 5'!D14</f>
        <v>0</v>
      </c>
      <c r="E3" s="49"/>
    </row>
    <row r="4" spans="1:8" ht="15.75" customHeight="1">
      <c r="B4" s="50" t="str">
        <f>'Step 1A - UC 5'!C15</f>
        <v>transformation</v>
      </c>
      <c r="C4" s="50" t="str">
        <f>'Step 1A - UC 5'!D15</f>
        <v>resolution</v>
      </c>
      <c r="E4" s="51"/>
      <c r="F4" s="44" t="s">
        <v>119</v>
      </c>
    </row>
    <row r="5" spans="1:8" ht="15.75" customHeight="1">
      <c r="B5" s="55">
        <f>'Step 1A - UC 5'!C9</f>
        <v>0</v>
      </c>
      <c r="C5" s="55">
        <f>'Step 1A - UC 5'!D9</f>
        <v>0</v>
      </c>
      <c r="E5" s="45"/>
      <c r="F5" s="44" t="s">
        <v>120</v>
      </c>
    </row>
    <row r="6" spans="1:8" ht="15.75" customHeight="1">
      <c r="E6" s="45"/>
      <c r="F6" s="44" t="s">
        <v>121</v>
      </c>
    </row>
    <row r="7" spans="1:8" ht="15.75" customHeight="1">
      <c r="E7" s="45"/>
      <c r="F7" s="44" t="s">
        <v>122</v>
      </c>
    </row>
    <row r="8" spans="1:8" ht="15.75" customHeight="1">
      <c r="E8" s="51"/>
      <c r="F8" s="44" t="s">
        <v>123</v>
      </c>
      <c r="H8" s="53" t="s">
        <v>124</v>
      </c>
    </row>
    <row r="9" spans="1:8" ht="15.75" customHeight="1">
      <c r="F9" s="49"/>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6" t="s">
        <v>128</v>
      </c>
      <c r="B1" s="57"/>
      <c r="C1" s="57"/>
      <c r="D1" s="58"/>
      <c r="E1" s="59"/>
      <c r="F1" s="59"/>
      <c r="G1" s="59"/>
      <c r="H1" s="59"/>
      <c r="I1" s="59"/>
      <c r="J1" s="59"/>
      <c r="K1" s="59"/>
      <c r="L1" s="59"/>
      <c r="M1" s="59"/>
      <c r="N1" s="59"/>
      <c r="O1" s="59"/>
      <c r="P1" s="59"/>
      <c r="Q1" s="59"/>
      <c r="R1" s="59"/>
      <c r="S1" s="59"/>
      <c r="T1" s="59"/>
      <c r="U1" s="59"/>
      <c r="V1" s="59"/>
      <c r="W1" s="59"/>
      <c r="X1" s="59"/>
      <c r="Y1" s="59"/>
      <c r="Z1" s="59"/>
      <c r="AA1" s="59"/>
      <c r="AB1" s="59"/>
    </row>
    <row r="2" spans="1:28" ht="15.75" customHeight="1">
      <c r="A2" s="56" t="s">
        <v>130</v>
      </c>
      <c r="B2" s="57"/>
      <c r="C2" s="57"/>
      <c r="D2" s="59"/>
      <c r="E2" s="59"/>
      <c r="F2" s="59"/>
      <c r="G2" s="59"/>
      <c r="H2" s="59"/>
      <c r="I2" s="59"/>
      <c r="J2" s="59"/>
      <c r="K2" s="59"/>
      <c r="L2" s="59"/>
      <c r="M2" s="59"/>
      <c r="N2" s="59"/>
      <c r="O2" s="59"/>
      <c r="P2" s="59"/>
      <c r="Q2" s="59"/>
      <c r="R2" s="59"/>
      <c r="S2" s="59"/>
      <c r="T2" s="59"/>
      <c r="U2" s="59"/>
      <c r="V2" s="59"/>
      <c r="W2" s="59"/>
      <c r="X2" s="59"/>
      <c r="Y2" s="59"/>
      <c r="Z2" s="59"/>
      <c r="AA2" s="59"/>
      <c r="AB2" s="59"/>
    </row>
    <row r="3" spans="1:28" ht="15.75" customHeight="1">
      <c r="A3" s="56" t="s">
        <v>131</v>
      </c>
      <c r="B3" s="53"/>
      <c r="C3" s="53"/>
      <c r="D3" s="59"/>
    </row>
    <row r="4" spans="1:28" ht="15">
      <c r="A4" s="60"/>
      <c r="B4" s="53"/>
      <c r="C4" s="53"/>
      <c r="D4" s="59"/>
    </row>
    <row r="5" spans="1:28" ht="15.75" customHeight="1">
      <c r="A5" s="61" t="s">
        <v>132</v>
      </c>
      <c r="B5" s="53"/>
      <c r="C5" s="53"/>
      <c r="D5" s="57"/>
    </row>
    <row r="6" spans="1:28" ht="15.75" customHeight="1">
      <c r="A6" s="62" t="s">
        <v>133</v>
      </c>
      <c r="B6" s="63"/>
      <c r="C6" s="63"/>
      <c r="D6" s="64"/>
      <c r="E6" s="65"/>
      <c r="F6" s="65"/>
      <c r="G6" s="65"/>
      <c r="H6" s="65"/>
      <c r="I6" s="65"/>
      <c r="J6" s="65"/>
      <c r="K6" s="65"/>
      <c r="L6" s="65"/>
      <c r="M6" s="65"/>
      <c r="N6" s="65"/>
      <c r="O6" s="65"/>
      <c r="P6" s="65"/>
      <c r="Q6" s="65"/>
      <c r="R6" s="65"/>
      <c r="S6" s="65"/>
      <c r="T6" s="65"/>
      <c r="U6" s="65"/>
      <c r="V6" s="65"/>
      <c r="W6" s="65"/>
      <c r="X6" s="65"/>
      <c r="Y6" s="65"/>
      <c r="Z6" s="65"/>
      <c r="AA6" s="65"/>
      <c r="AB6" s="65"/>
    </row>
    <row r="7" spans="1:28" ht="30">
      <c r="A7" s="66" t="s">
        <v>134</v>
      </c>
      <c r="B7" s="67"/>
      <c r="C7" s="67" t="s">
        <v>135</v>
      </c>
      <c r="D7" s="57"/>
      <c r="E7" s="67" t="s">
        <v>136</v>
      </c>
    </row>
    <row r="8" spans="1:28" ht="15">
      <c r="A8" s="66" t="s">
        <v>137</v>
      </c>
      <c r="B8" s="53"/>
      <c r="C8" s="53"/>
      <c r="D8" s="57"/>
    </row>
    <row r="9" spans="1:28" ht="30">
      <c r="A9" s="60" t="s">
        <v>138</v>
      </c>
      <c r="B9" s="53"/>
      <c r="C9" s="53"/>
      <c r="D9" s="57"/>
    </row>
    <row r="10" spans="1:28" ht="45">
      <c r="A10" s="60" t="s">
        <v>139</v>
      </c>
      <c r="B10" s="53"/>
      <c r="C10" s="53"/>
      <c r="D10" s="57"/>
    </row>
    <row r="11" spans="1:28" ht="30">
      <c r="A11" s="60" t="s">
        <v>140</v>
      </c>
      <c r="B11" s="53"/>
      <c r="C11" s="53"/>
      <c r="D11" s="57"/>
    </row>
    <row r="12" spans="1:28" ht="15.75" customHeight="1">
      <c r="A12" s="62" t="s">
        <v>141</v>
      </c>
      <c r="B12" s="63"/>
      <c r="C12" s="63"/>
      <c r="D12" s="64"/>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ht="30">
      <c r="A13" s="66" t="s">
        <v>134</v>
      </c>
      <c r="B13" s="67"/>
      <c r="C13" s="67" t="s">
        <v>135</v>
      </c>
      <c r="D13" s="57"/>
      <c r="E13" s="67" t="s">
        <v>136</v>
      </c>
    </row>
    <row r="14" spans="1:28" ht="15">
      <c r="A14" s="66" t="s">
        <v>142</v>
      </c>
      <c r="D14" s="57"/>
    </row>
    <row r="15" spans="1:28" ht="30">
      <c r="A15" s="60" t="s">
        <v>138</v>
      </c>
      <c r="D15" s="57"/>
    </row>
    <row r="16" spans="1:28" ht="45">
      <c r="A16" s="60" t="s">
        <v>139</v>
      </c>
      <c r="D16" s="57"/>
    </row>
    <row r="17" spans="1:28" ht="30">
      <c r="A17" s="60" t="s">
        <v>140</v>
      </c>
      <c r="D17" s="57"/>
    </row>
    <row r="18" spans="1:28" ht="15.75" customHeight="1">
      <c r="A18" s="62" t="s">
        <v>143</v>
      </c>
      <c r="B18" s="65"/>
      <c r="C18" s="65"/>
      <c r="D18" s="64"/>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ht="30">
      <c r="A19" s="66" t="s">
        <v>144</v>
      </c>
      <c r="B19" s="67"/>
      <c r="C19" s="67" t="s">
        <v>135</v>
      </c>
      <c r="D19" s="59"/>
      <c r="E19" s="67" t="s">
        <v>136</v>
      </c>
    </row>
    <row r="20" spans="1:28" ht="30">
      <c r="A20" s="60" t="s">
        <v>145</v>
      </c>
      <c r="D20" s="59"/>
    </row>
    <row r="21" spans="1:28" ht="15">
      <c r="A21" s="60" t="s">
        <v>146</v>
      </c>
      <c r="D21" s="59"/>
    </row>
    <row r="22" spans="1:28" ht="30">
      <c r="A22" s="66" t="s">
        <v>147</v>
      </c>
      <c r="D22" s="59"/>
    </row>
    <row r="23" spans="1:28" ht="45">
      <c r="A23" s="66" t="s">
        <v>148</v>
      </c>
      <c r="D23" s="59"/>
    </row>
    <row r="24" spans="1:28" ht="15.75" customHeight="1">
      <c r="A24" s="62" t="s">
        <v>149</v>
      </c>
      <c r="B24" s="65"/>
      <c r="C24" s="65"/>
      <c r="D24" s="64"/>
      <c r="E24" s="65"/>
      <c r="F24" s="65"/>
      <c r="G24" s="65"/>
      <c r="H24" s="65"/>
      <c r="I24" s="65"/>
      <c r="J24" s="65"/>
      <c r="K24" s="65"/>
      <c r="L24" s="65"/>
      <c r="M24" s="65"/>
      <c r="N24" s="65"/>
      <c r="O24" s="65"/>
      <c r="P24" s="65"/>
      <c r="Q24" s="65"/>
      <c r="R24" s="65"/>
      <c r="S24" s="65"/>
      <c r="T24" s="65"/>
      <c r="U24" s="65"/>
      <c r="V24" s="65"/>
      <c r="W24" s="65"/>
      <c r="X24" s="65"/>
      <c r="Y24" s="65"/>
      <c r="Z24" s="65"/>
      <c r="AA24" s="65"/>
      <c r="AB24" s="65"/>
    </row>
    <row r="25" spans="1:28" ht="25.5">
      <c r="A25" s="60" t="s">
        <v>150</v>
      </c>
      <c r="B25" s="67"/>
      <c r="C25" s="67" t="s">
        <v>135</v>
      </c>
      <c r="D25" s="59"/>
      <c r="E25" s="67" t="s">
        <v>136</v>
      </c>
    </row>
    <row r="26" spans="1:28" ht="30">
      <c r="A26" s="60" t="s">
        <v>151</v>
      </c>
      <c r="D26" s="59"/>
    </row>
    <row r="27" spans="1:28" ht="30">
      <c r="A27" s="60" t="s">
        <v>152</v>
      </c>
      <c r="D27" s="59"/>
    </row>
    <row r="28" spans="1:28" ht="30">
      <c r="A28" s="66" t="s">
        <v>147</v>
      </c>
      <c r="D28" s="59"/>
    </row>
    <row r="29" spans="1:28" ht="45">
      <c r="A29" s="66" t="s">
        <v>153</v>
      </c>
      <c r="D29" s="59"/>
    </row>
    <row r="30" spans="1:28" ht="15.75" customHeight="1">
      <c r="A30" s="62" t="s">
        <v>154</v>
      </c>
      <c r="B30" s="65"/>
      <c r="C30" s="65"/>
      <c r="D30" s="64"/>
      <c r="E30" s="65"/>
      <c r="F30" s="65"/>
      <c r="G30" s="65"/>
      <c r="H30" s="65"/>
      <c r="I30" s="65"/>
      <c r="J30" s="65"/>
      <c r="K30" s="65"/>
      <c r="L30" s="65"/>
      <c r="M30" s="65"/>
      <c r="N30" s="65"/>
      <c r="O30" s="65"/>
      <c r="P30" s="65"/>
      <c r="Q30" s="65"/>
      <c r="R30" s="65"/>
      <c r="S30" s="65"/>
      <c r="T30" s="65"/>
      <c r="U30" s="65"/>
      <c r="V30" s="65"/>
      <c r="W30" s="65"/>
      <c r="X30" s="65"/>
      <c r="Y30" s="65"/>
      <c r="Z30" s="65"/>
      <c r="AA30" s="65"/>
      <c r="AB30" s="65"/>
    </row>
    <row r="31" spans="1:28" ht="30">
      <c r="A31" s="60" t="s">
        <v>155</v>
      </c>
      <c r="B31" s="67"/>
      <c r="C31" s="67" t="s">
        <v>135</v>
      </c>
      <c r="D31" s="59"/>
      <c r="E31" s="67" t="s">
        <v>136</v>
      </c>
    </row>
    <row r="32" spans="1:28" ht="30">
      <c r="A32" s="60" t="s">
        <v>156</v>
      </c>
      <c r="D32" s="59"/>
    </row>
    <row r="33" spans="1:28" ht="45">
      <c r="A33" s="66" t="s">
        <v>157</v>
      </c>
      <c r="D33" s="59"/>
    </row>
    <row r="34" spans="1:28" ht="30">
      <c r="A34" s="60" t="s">
        <v>158</v>
      </c>
      <c r="D34" s="59"/>
    </row>
    <row r="35" spans="1:28" ht="30">
      <c r="A35" s="60" t="s">
        <v>159</v>
      </c>
      <c r="D35" s="59"/>
    </row>
    <row r="36" spans="1:28" ht="15.75" customHeight="1">
      <c r="A36" s="62" t="s">
        <v>160</v>
      </c>
      <c r="B36" s="65"/>
      <c r="C36" s="65"/>
      <c r="D36" s="64"/>
      <c r="E36" s="65"/>
      <c r="F36" s="65"/>
      <c r="G36" s="65"/>
      <c r="H36" s="65"/>
      <c r="I36" s="65"/>
      <c r="J36" s="65"/>
      <c r="K36" s="65"/>
      <c r="L36" s="65"/>
      <c r="M36" s="65"/>
      <c r="N36" s="65"/>
      <c r="O36" s="65"/>
      <c r="P36" s="65"/>
      <c r="Q36" s="65"/>
      <c r="R36" s="65"/>
      <c r="S36" s="65"/>
      <c r="T36" s="65"/>
      <c r="U36" s="65"/>
      <c r="V36" s="65"/>
      <c r="W36" s="65"/>
      <c r="X36" s="65"/>
      <c r="Y36" s="65"/>
      <c r="Z36" s="65"/>
      <c r="AA36" s="65"/>
      <c r="AB36" s="65"/>
    </row>
    <row r="37" spans="1:28" ht="45">
      <c r="A37" s="66" t="s">
        <v>161</v>
      </c>
      <c r="B37" s="67"/>
      <c r="C37" s="67" t="s">
        <v>135</v>
      </c>
      <c r="D37" s="59"/>
      <c r="E37" s="67" t="s">
        <v>136</v>
      </c>
    </row>
    <row r="38" spans="1:28" ht="30">
      <c r="A38" s="66" t="s">
        <v>162</v>
      </c>
      <c r="D38" s="59"/>
    </row>
    <row r="39" spans="1:28" ht="45">
      <c r="A39" s="60" t="s">
        <v>163</v>
      </c>
      <c r="D39" s="59"/>
    </row>
    <row r="40" spans="1:28" ht="45">
      <c r="A40" s="60" t="s">
        <v>139</v>
      </c>
      <c r="D40" s="59"/>
    </row>
    <row r="41" spans="1:28" ht="45">
      <c r="A41" s="66" t="s">
        <v>164</v>
      </c>
      <c r="D41" s="59"/>
    </row>
    <row r="42" spans="1:28">
      <c r="A42" s="62" t="s">
        <v>165</v>
      </c>
      <c r="B42" s="65"/>
      <c r="C42" s="65"/>
      <c r="D42" s="64"/>
      <c r="E42" s="65"/>
      <c r="F42" s="65"/>
      <c r="G42" s="65"/>
      <c r="H42" s="65"/>
      <c r="I42" s="65"/>
      <c r="J42" s="65"/>
      <c r="K42" s="65"/>
      <c r="L42" s="65"/>
      <c r="M42" s="65"/>
      <c r="N42" s="65"/>
      <c r="O42" s="65"/>
      <c r="P42" s="65"/>
      <c r="Q42" s="65"/>
      <c r="R42" s="65"/>
      <c r="S42" s="65"/>
      <c r="T42" s="65"/>
      <c r="U42" s="65"/>
      <c r="V42" s="65"/>
      <c r="W42" s="65"/>
      <c r="X42" s="65"/>
      <c r="Y42" s="65"/>
      <c r="Z42" s="65"/>
      <c r="AA42" s="65"/>
      <c r="AB42" s="65"/>
    </row>
    <row r="43" spans="1:28" ht="30">
      <c r="A43" s="60" t="s">
        <v>166</v>
      </c>
      <c r="B43" s="67"/>
      <c r="C43" s="67" t="s">
        <v>135</v>
      </c>
      <c r="D43" s="59"/>
      <c r="E43" s="67" t="s">
        <v>136</v>
      </c>
    </row>
    <row r="44" spans="1:28" ht="15">
      <c r="A44" s="66" t="s">
        <v>167</v>
      </c>
      <c r="D44" s="59"/>
    </row>
    <row r="45" spans="1:28" ht="30">
      <c r="A45" s="66" t="s">
        <v>168</v>
      </c>
      <c r="D45" s="59"/>
    </row>
    <row r="46" spans="1:28" ht="45">
      <c r="A46" s="60" t="s">
        <v>139</v>
      </c>
      <c r="D46" s="59"/>
    </row>
    <row r="47" spans="1:28" ht="30">
      <c r="A47" s="60" t="s">
        <v>169</v>
      </c>
      <c r="D47" s="59"/>
    </row>
    <row r="48" spans="1:28">
      <c r="A48" s="62" t="s">
        <v>170</v>
      </c>
      <c r="B48" s="65"/>
      <c r="C48" s="65"/>
      <c r="D48" s="64"/>
      <c r="E48" s="65"/>
      <c r="F48" s="65"/>
      <c r="G48" s="65"/>
      <c r="H48" s="65"/>
      <c r="I48" s="65"/>
      <c r="J48" s="65"/>
      <c r="K48" s="65"/>
      <c r="L48" s="65"/>
      <c r="M48" s="65"/>
      <c r="N48" s="65"/>
      <c r="O48" s="65"/>
      <c r="P48" s="65"/>
      <c r="Q48" s="65"/>
      <c r="R48" s="65"/>
      <c r="S48" s="65"/>
      <c r="T48" s="65"/>
      <c r="U48" s="65"/>
      <c r="V48" s="65"/>
      <c r="W48" s="65"/>
      <c r="X48" s="65"/>
      <c r="Y48" s="65"/>
      <c r="Z48" s="65"/>
      <c r="AA48" s="65"/>
      <c r="AB48" s="65"/>
    </row>
    <row r="49" spans="1:28" ht="30">
      <c r="A49" s="60" t="s">
        <v>171</v>
      </c>
      <c r="B49" s="67"/>
      <c r="C49" s="67" t="s">
        <v>135</v>
      </c>
      <c r="D49" s="57"/>
      <c r="E49" s="67" t="s">
        <v>136</v>
      </c>
    </row>
    <row r="50" spans="1:28" ht="30">
      <c r="A50" s="60" t="s">
        <v>172</v>
      </c>
      <c r="D50" s="57"/>
    </row>
    <row r="51" spans="1:28" ht="30">
      <c r="A51" s="66" t="s">
        <v>173</v>
      </c>
      <c r="D51" s="57"/>
    </row>
    <row r="52" spans="1:28" ht="45">
      <c r="A52" s="66" t="s">
        <v>174</v>
      </c>
      <c r="D52" s="57"/>
    </row>
    <row r="53" spans="1:28" ht="45">
      <c r="A53" s="66" t="s">
        <v>175</v>
      </c>
      <c r="D53" s="57"/>
    </row>
    <row r="54" spans="1:28">
      <c r="A54" s="62" t="s">
        <v>176</v>
      </c>
      <c r="B54" s="65"/>
      <c r="C54" s="65"/>
      <c r="D54" s="64"/>
      <c r="E54" s="65"/>
      <c r="F54" s="65"/>
      <c r="G54" s="65"/>
      <c r="H54" s="65"/>
      <c r="I54" s="65"/>
      <c r="J54" s="65"/>
      <c r="K54" s="65"/>
      <c r="L54" s="65"/>
      <c r="M54" s="65"/>
      <c r="N54" s="65"/>
      <c r="O54" s="65"/>
      <c r="P54" s="65"/>
      <c r="Q54" s="65"/>
      <c r="R54" s="65"/>
      <c r="S54" s="65"/>
      <c r="T54" s="65"/>
      <c r="U54" s="65"/>
      <c r="V54" s="65"/>
      <c r="W54" s="65"/>
      <c r="X54" s="65"/>
      <c r="Y54" s="65"/>
      <c r="Z54" s="65"/>
      <c r="AA54" s="65"/>
      <c r="AB54" s="65"/>
    </row>
    <row r="55" spans="1:28" ht="30">
      <c r="A55" s="60" t="s">
        <v>177</v>
      </c>
      <c r="B55" s="67"/>
      <c r="C55" s="67" t="s">
        <v>135</v>
      </c>
      <c r="D55" s="57"/>
      <c r="E55" s="67" t="s">
        <v>136</v>
      </c>
    </row>
    <row r="56" spans="1:28" ht="30">
      <c r="A56" s="66" t="s">
        <v>178</v>
      </c>
      <c r="D56" s="57"/>
    </row>
    <row r="57" spans="1:28" ht="30">
      <c r="A57" s="66" t="s">
        <v>179</v>
      </c>
      <c r="D57" s="57"/>
    </row>
    <row r="58" spans="1:28" ht="45">
      <c r="A58" s="60" t="s">
        <v>180</v>
      </c>
      <c r="D58" s="57"/>
    </row>
    <row r="59" spans="1:28" ht="30">
      <c r="A59" s="60" t="s">
        <v>181</v>
      </c>
      <c r="D59" s="57"/>
    </row>
    <row r="60" spans="1:28">
      <c r="A60" s="62" t="s">
        <v>182</v>
      </c>
      <c r="B60" s="65"/>
      <c r="C60" s="65"/>
      <c r="D60" s="64"/>
      <c r="E60" s="65"/>
      <c r="F60" s="65"/>
      <c r="G60" s="65"/>
      <c r="H60" s="65"/>
      <c r="I60" s="65"/>
      <c r="J60" s="65"/>
      <c r="K60" s="65"/>
      <c r="L60" s="65"/>
      <c r="M60" s="65"/>
      <c r="N60" s="65"/>
      <c r="O60" s="65"/>
      <c r="P60" s="65"/>
      <c r="Q60" s="65"/>
      <c r="R60" s="65"/>
      <c r="S60" s="65"/>
      <c r="T60" s="65"/>
      <c r="U60" s="65"/>
      <c r="V60" s="65"/>
      <c r="W60" s="65"/>
      <c r="X60" s="65"/>
      <c r="Y60" s="65"/>
      <c r="Z60" s="65"/>
      <c r="AA60" s="65"/>
      <c r="AB60" s="65"/>
    </row>
    <row r="61" spans="1:28" ht="30">
      <c r="A61" s="66" t="s">
        <v>183</v>
      </c>
      <c r="B61" s="67"/>
      <c r="C61" s="67" t="s">
        <v>135</v>
      </c>
      <c r="D61" s="59"/>
      <c r="E61" s="67" t="s">
        <v>136</v>
      </c>
    </row>
    <row r="62" spans="1:28" ht="45">
      <c r="A62" s="60" t="s">
        <v>184</v>
      </c>
      <c r="D62" s="59"/>
    </row>
    <row r="63" spans="1:28" ht="30">
      <c r="A63" s="60" t="s">
        <v>185</v>
      </c>
      <c r="D63" s="59"/>
    </row>
    <row r="64" spans="1:28" ht="30">
      <c r="A64" s="60" t="s">
        <v>186</v>
      </c>
      <c r="D64" s="59"/>
    </row>
    <row r="65" spans="1:28" ht="30">
      <c r="A65" s="60" t="s">
        <v>187</v>
      </c>
      <c r="D65" s="59"/>
    </row>
    <row r="66" spans="1:28">
      <c r="A66" s="62" t="s">
        <v>188</v>
      </c>
      <c r="B66" s="65"/>
      <c r="C66" s="65"/>
      <c r="D66" s="64"/>
      <c r="E66" s="65"/>
      <c r="F66" s="65"/>
      <c r="G66" s="65"/>
      <c r="H66" s="65"/>
      <c r="I66" s="65"/>
      <c r="J66" s="65"/>
      <c r="K66" s="65"/>
      <c r="L66" s="65"/>
      <c r="M66" s="65"/>
      <c r="N66" s="65"/>
      <c r="O66" s="65"/>
      <c r="P66" s="65"/>
      <c r="Q66" s="65"/>
      <c r="R66" s="65"/>
      <c r="S66" s="65"/>
      <c r="T66" s="65"/>
      <c r="U66" s="65"/>
      <c r="V66" s="65"/>
      <c r="W66" s="65"/>
      <c r="X66" s="65"/>
      <c r="Y66" s="65"/>
      <c r="Z66" s="65"/>
      <c r="AA66" s="65"/>
      <c r="AB66" s="65"/>
    </row>
    <row r="67" spans="1:28" ht="30">
      <c r="A67" s="60" t="s">
        <v>189</v>
      </c>
      <c r="B67" s="67"/>
      <c r="C67" s="67" t="s">
        <v>135</v>
      </c>
      <c r="D67" s="59"/>
      <c r="E67" s="67" t="s">
        <v>136</v>
      </c>
    </row>
    <row r="68" spans="1:28" ht="30">
      <c r="A68" s="60" t="s">
        <v>190</v>
      </c>
      <c r="D68" s="59"/>
    </row>
    <row r="69" spans="1:28" ht="30">
      <c r="A69" s="66" t="s">
        <v>191</v>
      </c>
      <c r="D69" s="59"/>
    </row>
    <row r="70" spans="1:28" ht="45">
      <c r="A70" s="60" t="s">
        <v>192</v>
      </c>
      <c r="D70" s="59"/>
    </row>
    <row r="71" spans="1:28" ht="45">
      <c r="A71" s="60" t="s">
        <v>193</v>
      </c>
      <c r="D71" s="59"/>
    </row>
    <row r="72" spans="1:28">
      <c r="A72" s="62" t="s">
        <v>194</v>
      </c>
      <c r="B72" s="65"/>
      <c r="C72" s="65"/>
      <c r="D72" s="64"/>
      <c r="E72" s="65"/>
      <c r="F72" s="65"/>
      <c r="G72" s="65"/>
      <c r="H72" s="65"/>
      <c r="I72" s="65"/>
      <c r="J72" s="65"/>
      <c r="K72" s="65"/>
      <c r="L72" s="65"/>
      <c r="M72" s="65"/>
      <c r="N72" s="65"/>
      <c r="O72" s="65"/>
      <c r="P72" s="65"/>
      <c r="Q72" s="65"/>
      <c r="R72" s="65"/>
      <c r="S72" s="65"/>
      <c r="T72" s="65"/>
      <c r="U72" s="65"/>
      <c r="V72" s="65"/>
      <c r="W72" s="65"/>
      <c r="X72" s="65"/>
      <c r="Y72" s="65"/>
      <c r="Z72" s="65"/>
      <c r="AA72" s="65"/>
      <c r="AB72" s="65"/>
    </row>
    <row r="73" spans="1:28" ht="30">
      <c r="A73" s="60" t="s">
        <v>195</v>
      </c>
      <c r="B73" s="67"/>
      <c r="C73" s="67" t="s">
        <v>135</v>
      </c>
      <c r="D73" s="59"/>
      <c r="E73" s="67" t="s">
        <v>136</v>
      </c>
    </row>
    <row r="74" spans="1:28" ht="30">
      <c r="A74" s="66" t="s">
        <v>196</v>
      </c>
      <c r="D74" s="59"/>
    </row>
    <row r="75" spans="1:28" ht="30">
      <c r="A75" s="60" t="s">
        <v>197</v>
      </c>
      <c r="D75" s="59"/>
    </row>
    <row r="76" spans="1:28" ht="30">
      <c r="A76" s="60" t="s">
        <v>198</v>
      </c>
      <c r="D76" s="59"/>
    </row>
    <row r="77" spans="1:28" ht="45">
      <c r="A77" s="60" t="s">
        <v>199</v>
      </c>
      <c r="D77" s="59"/>
    </row>
    <row r="78" spans="1:28">
      <c r="A78" s="62" t="s">
        <v>200</v>
      </c>
      <c r="B78" s="65"/>
      <c r="C78" s="65"/>
      <c r="D78" s="64"/>
      <c r="E78" s="65"/>
      <c r="F78" s="65"/>
      <c r="G78" s="65"/>
      <c r="H78" s="65"/>
      <c r="I78" s="65"/>
      <c r="J78" s="65"/>
      <c r="K78" s="65"/>
      <c r="L78" s="65"/>
      <c r="M78" s="65"/>
      <c r="N78" s="65"/>
      <c r="O78" s="65"/>
      <c r="P78" s="65"/>
      <c r="Q78" s="65"/>
      <c r="R78" s="65"/>
      <c r="S78" s="65"/>
      <c r="T78" s="65"/>
      <c r="U78" s="65"/>
      <c r="V78" s="65"/>
      <c r="W78" s="65"/>
      <c r="X78" s="65"/>
      <c r="Y78" s="65"/>
      <c r="Z78" s="65"/>
      <c r="AA78" s="65"/>
      <c r="AB78" s="65"/>
    </row>
    <row r="79" spans="1:28" ht="30">
      <c r="A79" s="60" t="s">
        <v>201</v>
      </c>
      <c r="B79" s="67"/>
      <c r="C79" s="67" t="s">
        <v>135</v>
      </c>
      <c r="D79" s="59"/>
      <c r="E79" s="67" t="s">
        <v>136</v>
      </c>
    </row>
    <row r="80" spans="1:28" ht="30">
      <c r="A80" s="66" t="s">
        <v>202</v>
      </c>
      <c r="D80" s="59"/>
    </row>
    <row r="81" spans="1:28" ht="30">
      <c r="A81" s="60" t="s">
        <v>203</v>
      </c>
      <c r="D81" s="59"/>
    </row>
    <row r="82" spans="1:28" ht="30">
      <c r="A82" s="60" t="s">
        <v>204</v>
      </c>
      <c r="D82" s="59"/>
    </row>
    <row r="83" spans="1:28" ht="45">
      <c r="A83" s="60" t="s">
        <v>199</v>
      </c>
      <c r="D83" s="59"/>
    </row>
    <row r="84" spans="1:28">
      <c r="A84" s="62" t="s">
        <v>205</v>
      </c>
      <c r="B84" s="65"/>
      <c r="C84" s="65"/>
      <c r="D84" s="64"/>
      <c r="E84" s="65"/>
      <c r="F84" s="65"/>
      <c r="G84" s="65"/>
      <c r="H84" s="65"/>
      <c r="I84" s="65"/>
      <c r="J84" s="65"/>
      <c r="K84" s="65"/>
      <c r="L84" s="65"/>
      <c r="M84" s="65"/>
      <c r="N84" s="65"/>
      <c r="O84" s="65"/>
      <c r="P84" s="65"/>
      <c r="Q84" s="65"/>
      <c r="R84" s="65"/>
      <c r="S84" s="65"/>
      <c r="T84" s="65"/>
      <c r="U84" s="65"/>
      <c r="V84" s="65"/>
      <c r="W84" s="65"/>
      <c r="X84" s="65"/>
      <c r="Y84" s="65"/>
      <c r="Z84" s="65"/>
      <c r="AA84" s="65"/>
      <c r="AB84" s="65"/>
    </row>
    <row r="85" spans="1:28" ht="30">
      <c r="A85" s="66" t="s">
        <v>206</v>
      </c>
      <c r="B85" s="67"/>
      <c r="C85" s="67" t="s">
        <v>135</v>
      </c>
      <c r="D85" s="59"/>
      <c r="E85" s="67" t="s">
        <v>136</v>
      </c>
    </row>
    <row r="86" spans="1:28" ht="30">
      <c r="A86" s="66" t="s">
        <v>207</v>
      </c>
      <c r="D86" s="59"/>
    </row>
    <row r="87" spans="1:28" ht="15">
      <c r="A87" s="66" t="s">
        <v>208</v>
      </c>
      <c r="D87" s="59"/>
    </row>
    <row r="88" spans="1:28" ht="30">
      <c r="A88" s="60" t="s">
        <v>209</v>
      </c>
      <c r="D88" s="59"/>
    </row>
    <row r="89" spans="1:28" ht="45">
      <c r="A89" s="60" t="s">
        <v>199</v>
      </c>
      <c r="D89" s="59"/>
    </row>
    <row r="90" spans="1:28">
      <c r="A90" s="62" t="s">
        <v>210</v>
      </c>
      <c r="B90" s="65"/>
      <c r="C90" s="65"/>
      <c r="D90" s="64"/>
      <c r="E90" s="65"/>
      <c r="F90" s="65"/>
      <c r="G90" s="65"/>
      <c r="H90" s="65"/>
      <c r="I90" s="65"/>
      <c r="J90" s="65"/>
      <c r="K90" s="65"/>
      <c r="L90" s="65"/>
      <c r="M90" s="65"/>
      <c r="N90" s="65"/>
      <c r="O90" s="65"/>
      <c r="P90" s="65"/>
      <c r="Q90" s="65"/>
      <c r="R90" s="65"/>
      <c r="S90" s="65"/>
      <c r="T90" s="65"/>
      <c r="U90" s="65"/>
      <c r="V90" s="65"/>
      <c r="W90" s="65"/>
      <c r="X90" s="65"/>
      <c r="Y90" s="65"/>
      <c r="Z90" s="65"/>
      <c r="AA90" s="65"/>
      <c r="AB90" s="65"/>
    </row>
    <row r="91" spans="1:28" ht="45">
      <c r="A91" s="60" t="s">
        <v>211</v>
      </c>
      <c r="B91" s="67"/>
      <c r="C91" s="67" t="s">
        <v>135</v>
      </c>
      <c r="D91" s="59"/>
      <c r="E91" s="67" t="s">
        <v>136</v>
      </c>
    </row>
    <row r="92" spans="1:28" ht="30">
      <c r="A92" s="60" t="s">
        <v>212</v>
      </c>
      <c r="D92" s="59"/>
    </row>
    <row r="93" spans="1:28" ht="15">
      <c r="A93" s="66" t="s">
        <v>213</v>
      </c>
      <c r="D93" s="59"/>
    </row>
    <row r="94" spans="1:28" ht="45">
      <c r="A94" s="60" t="s">
        <v>214</v>
      </c>
      <c r="D94" s="59"/>
    </row>
    <row r="95" spans="1:28" ht="30">
      <c r="A95" s="60" t="s">
        <v>215</v>
      </c>
      <c r="D95" s="59"/>
    </row>
    <row r="96" spans="1:28">
      <c r="A96" s="62" t="s">
        <v>216</v>
      </c>
      <c r="B96" s="65"/>
      <c r="C96" s="65"/>
      <c r="D96" s="64"/>
      <c r="E96" s="65"/>
      <c r="F96" s="65"/>
      <c r="G96" s="65"/>
      <c r="H96" s="65"/>
      <c r="I96" s="65"/>
      <c r="J96" s="65"/>
      <c r="K96" s="65"/>
      <c r="L96" s="65"/>
      <c r="M96" s="65"/>
      <c r="N96" s="65"/>
      <c r="O96" s="65"/>
      <c r="P96" s="65"/>
      <c r="Q96" s="65"/>
      <c r="R96" s="65"/>
      <c r="S96" s="65"/>
      <c r="T96" s="65"/>
      <c r="U96" s="65"/>
      <c r="V96" s="65"/>
      <c r="W96" s="65"/>
      <c r="X96" s="65"/>
      <c r="Y96" s="65"/>
      <c r="Z96" s="65"/>
      <c r="AA96" s="65"/>
      <c r="AB96" s="65"/>
    </row>
    <row r="97" spans="1:28" ht="45">
      <c r="A97" s="60" t="s">
        <v>217</v>
      </c>
      <c r="B97" s="67"/>
      <c r="C97" s="67" t="s">
        <v>135</v>
      </c>
      <c r="D97" s="59"/>
      <c r="E97" s="67" t="s">
        <v>136</v>
      </c>
    </row>
    <row r="98" spans="1:28" ht="30">
      <c r="A98" s="66" t="s">
        <v>218</v>
      </c>
      <c r="D98" s="59"/>
    </row>
    <row r="99" spans="1:28" ht="30">
      <c r="A99" s="60" t="s">
        <v>219</v>
      </c>
      <c r="D99" s="59"/>
    </row>
    <row r="100" spans="1:28" ht="30">
      <c r="A100" s="60" t="s">
        <v>209</v>
      </c>
      <c r="D100" s="59"/>
    </row>
    <row r="101" spans="1:28" ht="45">
      <c r="A101" s="60" t="s">
        <v>220</v>
      </c>
      <c r="D101" s="59"/>
    </row>
    <row r="102" spans="1:28">
      <c r="A102" s="62" t="s">
        <v>221</v>
      </c>
      <c r="B102" s="65"/>
      <c r="C102" s="65"/>
      <c r="D102" s="64"/>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row>
    <row r="103" spans="1:28" ht="45">
      <c r="A103" s="66" t="s">
        <v>222</v>
      </c>
      <c r="B103" s="67"/>
      <c r="C103" s="67" t="s">
        <v>135</v>
      </c>
      <c r="D103" s="59"/>
      <c r="E103" s="67" t="s">
        <v>136</v>
      </c>
    </row>
    <row r="104" spans="1:28" ht="30">
      <c r="A104" s="60" t="s">
        <v>223</v>
      </c>
      <c r="D104" s="59"/>
    </row>
    <row r="105" spans="1:28" ht="30">
      <c r="A105" s="66" t="s">
        <v>224</v>
      </c>
      <c r="D105" s="59"/>
    </row>
    <row r="106" spans="1:28" ht="30">
      <c r="A106" s="60" t="s">
        <v>209</v>
      </c>
      <c r="D106" s="59"/>
    </row>
    <row r="107" spans="1:28" ht="45">
      <c r="A107" s="60" t="s">
        <v>220</v>
      </c>
      <c r="D107" s="59"/>
    </row>
    <row r="108" spans="1:28">
      <c r="A108" s="68" t="s">
        <v>225</v>
      </c>
      <c r="B108" s="65"/>
      <c r="C108" s="65"/>
      <c r="D108" s="64"/>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row>
    <row r="109" spans="1:28" ht="30">
      <c r="A109" s="69" t="s">
        <v>226</v>
      </c>
      <c r="B109" s="67"/>
      <c r="C109" s="67" t="s">
        <v>135</v>
      </c>
      <c r="D109" s="57"/>
      <c r="E109" s="67" t="s">
        <v>136</v>
      </c>
    </row>
    <row r="110" spans="1:28" ht="30">
      <c r="A110" s="69" t="s">
        <v>227</v>
      </c>
      <c r="D110" s="57"/>
    </row>
    <row r="111" spans="1:28" ht="30">
      <c r="A111" s="69" t="s">
        <v>228</v>
      </c>
      <c r="D111" s="57"/>
    </row>
    <row r="112" spans="1:28" ht="30">
      <c r="A112" s="69" t="s">
        <v>229</v>
      </c>
      <c r="D112" s="57"/>
    </row>
    <row r="113" spans="1:4" ht="45">
      <c r="A113" s="69" t="s">
        <v>230</v>
      </c>
      <c r="D113" s="57"/>
    </row>
    <row r="114" spans="1:4" ht="12.75">
      <c r="D114" s="57"/>
    </row>
    <row r="115" spans="1:4" ht="12.75">
      <c r="D115" s="59"/>
    </row>
    <row r="116" spans="1:4" ht="12.75">
      <c r="D116" s="59"/>
    </row>
    <row r="117" spans="1:4" ht="12.75">
      <c r="D117" s="59"/>
    </row>
    <row r="118" spans="1:4" ht="12.75">
      <c r="D118" s="59"/>
    </row>
    <row r="119" spans="1:4" ht="12.75">
      <c r="D119" s="59"/>
    </row>
    <row r="120" spans="1:4" ht="12.75">
      <c r="D120" s="59"/>
    </row>
    <row r="121" spans="1:4" ht="12.75">
      <c r="D121" s="59"/>
    </row>
    <row r="122" spans="1:4" ht="12.75">
      <c r="D122" s="59"/>
    </row>
    <row r="123" spans="1:4" ht="12.75">
      <c r="D123" s="59"/>
    </row>
    <row r="124" spans="1:4" ht="12.75">
      <c r="D124" s="59"/>
    </row>
    <row r="125" spans="1:4" ht="12.75">
      <c r="D125" s="59"/>
    </row>
    <row r="126" spans="1:4" ht="12.75">
      <c r="D126" s="59"/>
    </row>
    <row r="127" spans="1:4" ht="12.75">
      <c r="D127" s="59"/>
    </row>
    <row r="128" spans="1:4" ht="12.75">
      <c r="D128" s="59"/>
    </row>
    <row r="129" spans="4:4" ht="12.75">
      <c r="D129" s="59"/>
    </row>
    <row r="130" spans="4:4" ht="12.75">
      <c r="D130" s="59"/>
    </row>
    <row r="131" spans="4:4" ht="12.75">
      <c r="D131" s="59"/>
    </row>
    <row r="132" spans="4:4" ht="12.75">
      <c r="D132" s="59"/>
    </row>
    <row r="133" spans="4:4" ht="12.75">
      <c r="D133" s="59"/>
    </row>
    <row r="134" spans="4:4" ht="12.75">
      <c r="D134" s="59"/>
    </row>
    <row r="135" spans="4:4" ht="12.75">
      <c r="D135" s="59"/>
    </row>
    <row r="136" spans="4:4" ht="12.75">
      <c r="D136" s="59"/>
    </row>
    <row r="137" spans="4:4" ht="12.75">
      <c r="D137" s="59"/>
    </row>
    <row r="138" spans="4:4" ht="12.75">
      <c r="D138" s="59"/>
    </row>
    <row r="139" spans="4:4" ht="12.75">
      <c r="D139" s="59"/>
    </row>
    <row r="140" spans="4:4" ht="12.75">
      <c r="D140" s="59"/>
    </row>
    <row r="141" spans="4:4" ht="12.75">
      <c r="D141" s="59"/>
    </row>
    <row r="142" spans="4:4" ht="12.75">
      <c r="D142" s="59"/>
    </row>
    <row r="143" spans="4:4" ht="12.75">
      <c r="D143" s="59"/>
    </row>
    <row r="144" spans="4:4" ht="12.75">
      <c r="D144" s="59"/>
    </row>
    <row r="145" spans="4:4" ht="12.75">
      <c r="D145" s="59"/>
    </row>
    <row r="146" spans="4:4" ht="12.75">
      <c r="D146" s="59"/>
    </row>
    <row r="147" spans="4:4" ht="12.75">
      <c r="D147" s="59"/>
    </row>
    <row r="148" spans="4:4" ht="12.75">
      <c r="D148" s="59"/>
    </row>
    <row r="149" spans="4:4" ht="12.75">
      <c r="D149" s="59"/>
    </row>
    <row r="150" spans="4:4" ht="12.75">
      <c r="D150" s="59"/>
    </row>
    <row r="151" spans="4:4" ht="12.75">
      <c r="D151" s="59"/>
    </row>
    <row r="152" spans="4:4" ht="12.75">
      <c r="D152" s="59"/>
    </row>
    <row r="153" spans="4:4" ht="12.75">
      <c r="D153" s="59"/>
    </row>
    <row r="154" spans="4:4" ht="12.75">
      <c r="D154" s="59"/>
    </row>
    <row r="155" spans="4:4" ht="12.75">
      <c r="D155" s="59"/>
    </row>
    <row r="156" spans="4:4" ht="12.75">
      <c r="D156" s="59"/>
    </row>
    <row r="157" spans="4:4" ht="12.75">
      <c r="D157" s="59"/>
    </row>
    <row r="158" spans="4:4" ht="12.75">
      <c r="D158" s="59"/>
    </row>
    <row r="159" spans="4:4" ht="12.75">
      <c r="D159" s="59"/>
    </row>
    <row r="160" spans="4:4" ht="12.75">
      <c r="D160" s="59"/>
    </row>
    <row r="161" spans="4:4" ht="12.75">
      <c r="D161" s="59"/>
    </row>
    <row r="162" spans="4:4" ht="12.75">
      <c r="D162" s="59"/>
    </row>
    <row r="163" spans="4:4" ht="12.75">
      <c r="D163" s="59"/>
    </row>
    <row r="164" spans="4:4" ht="12.75">
      <c r="D164" s="59"/>
    </row>
    <row r="165" spans="4:4" ht="12.75">
      <c r="D165" s="59"/>
    </row>
    <row r="166" spans="4:4" ht="12.75">
      <c r="D166" s="59"/>
    </row>
    <row r="167" spans="4:4" ht="12.75">
      <c r="D167" s="59"/>
    </row>
    <row r="168" spans="4:4" ht="12.75">
      <c r="D168" s="59"/>
    </row>
    <row r="169" spans="4:4" ht="12.75">
      <c r="D169" s="59"/>
    </row>
    <row r="170" spans="4:4" ht="12.75">
      <c r="D170" s="59"/>
    </row>
    <row r="171" spans="4:4" ht="12.75">
      <c r="D171" s="59"/>
    </row>
    <row r="172" spans="4:4" ht="12.75">
      <c r="D172" s="59"/>
    </row>
    <row r="173" spans="4:4" ht="12.75">
      <c r="D173" s="59"/>
    </row>
    <row r="174" spans="4:4" ht="12.75">
      <c r="D174" s="59"/>
    </row>
    <row r="175" spans="4:4" ht="12.75">
      <c r="D175" s="59"/>
    </row>
    <row r="176" spans="4:4" ht="12.75">
      <c r="D176" s="59"/>
    </row>
    <row r="177" spans="4:4" ht="12.75">
      <c r="D177" s="59"/>
    </row>
    <row r="178" spans="4:4" ht="12.75">
      <c r="D178" s="59"/>
    </row>
    <row r="179" spans="4:4" ht="12.75">
      <c r="D179" s="59"/>
    </row>
    <row r="180" spans="4:4" ht="12.75">
      <c r="D180" s="59"/>
    </row>
    <row r="181" spans="4:4" ht="12.75">
      <c r="D181" s="59"/>
    </row>
    <row r="182" spans="4:4" ht="12.75">
      <c r="D182" s="59"/>
    </row>
    <row r="183" spans="4:4" ht="12.75">
      <c r="D183" s="59"/>
    </row>
    <row r="184" spans="4:4" ht="12.75">
      <c r="D184" s="59"/>
    </row>
    <row r="185" spans="4:4" ht="12.75">
      <c r="D185" s="59"/>
    </row>
    <row r="186" spans="4:4" ht="12.75">
      <c r="D186" s="59"/>
    </row>
    <row r="187" spans="4:4" ht="12.75">
      <c r="D187" s="59"/>
    </row>
    <row r="188" spans="4:4" ht="12.75">
      <c r="D188" s="59"/>
    </row>
    <row r="189" spans="4:4" ht="12.75">
      <c r="D189" s="59"/>
    </row>
    <row r="190" spans="4:4" ht="12.75">
      <c r="D190" s="59"/>
    </row>
    <row r="191" spans="4:4" ht="12.75">
      <c r="D191" s="59"/>
    </row>
    <row r="192" spans="4:4" ht="12.75">
      <c r="D192" s="59"/>
    </row>
    <row r="193" spans="4:4" ht="12.75">
      <c r="D193" s="59"/>
    </row>
    <row r="194" spans="4:4" ht="12.75">
      <c r="D194" s="59"/>
    </row>
    <row r="195" spans="4:4" ht="12.75">
      <c r="D195" s="59"/>
    </row>
    <row r="196" spans="4:4" ht="12.75">
      <c r="D196" s="59"/>
    </row>
    <row r="197" spans="4:4" ht="12.75">
      <c r="D197" s="59"/>
    </row>
    <row r="198" spans="4:4" ht="12.75">
      <c r="D198" s="59"/>
    </row>
    <row r="199" spans="4:4" ht="12.75">
      <c r="D199" s="59"/>
    </row>
    <row r="200" spans="4:4" ht="12.75">
      <c r="D200" s="59"/>
    </row>
    <row r="201" spans="4:4" ht="12.75">
      <c r="D201" s="59"/>
    </row>
    <row r="202" spans="4:4" ht="12.75">
      <c r="D202" s="59"/>
    </row>
    <row r="203" spans="4:4" ht="12.75">
      <c r="D203" s="59"/>
    </row>
    <row r="204" spans="4:4" ht="12.75">
      <c r="D204" s="59"/>
    </row>
    <row r="205" spans="4:4" ht="12.75">
      <c r="D205" s="59"/>
    </row>
    <row r="206" spans="4:4" ht="12.75">
      <c r="D206" s="59"/>
    </row>
    <row r="207" spans="4:4" ht="12.75">
      <c r="D207" s="59"/>
    </row>
    <row r="208" spans="4:4" ht="12.75">
      <c r="D208" s="59"/>
    </row>
    <row r="209" spans="4:4" ht="12.75">
      <c r="D209" s="59"/>
    </row>
    <row r="210" spans="4:4" ht="12.75">
      <c r="D210" s="59"/>
    </row>
    <row r="211" spans="4:4" ht="12.75">
      <c r="D211" s="59"/>
    </row>
    <row r="212" spans="4:4" ht="12.75">
      <c r="D212" s="59"/>
    </row>
    <row r="213" spans="4:4" ht="12.75">
      <c r="D213" s="59"/>
    </row>
    <row r="214" spans="4:4" ht="12.75">
      <c r="D214" s="59"/>
    </row>
    <row r="215" spans="4:4" ht="12.75">
      <c r="D215" s="59"/>
    </row>
    <row r="216" spans="4:4" ht="12.75">
      <c r="D216" s="59"/>
    </row>
    <row r="217" spans="4:4" ht="12.75">
      <c r="D217" s="59"/>
    </row>
    <row r="218" spans="4:4" ht="12.75">
      <c r="D218" s="59"/>
    </row>
    <row r="219" spans="4:4" ht="12.75">
      <c r="D219" s="59"/>
    </row>
    <row r="220" spans="4:4" ht="12.75">
      <c r="D220" s="59"/>
    </row>
    <row r="221" spans="4:4" ht="12.75">
      <c r="D221" s="59"/>
    </row>
    <row r="222" spans="4:4" ht="12.75">
      <c r="D222" s="59"/>
    </row>
    <row r="223" spans="4:4" ht="12.75">
      <c r="D223" s="59"/>
    </row>
    <row r="224" spans="4:4" ht="12.75">
      <c r="D224" s="59"/>
    </row>
    <row r="225" spans="4:4" ht="12.75">
      <c r="D225" s="59"/>
    </row>
    <row r="226" spans="4:4" ht="12.75">
      <c r="D226" s="59"/>
    </row>
    <row r="227" spans="4:4" ht="12.75">
      <c r="D227" s="59"/>
    </row>
    <row r="228" spans="4:4" ht="12.75">
      <c r="D228" s="59"/>
    </row>
    <row r="229" spans="4:4" ht="12.75">
      <c r="D229" s="59"/>
    </row>
    <row r="230" spans="4:4" ht="12.75">
      <c r="D230" s="59"/>
    </row>
    <row r="231" spans="4:4" ht="12.75">
      <c r="D231" s="59"/>
    </row>
    <row r="232" spans="4:4" ht="12.75">
      <c r="D232" s="59"/>
    </row>
    <row r="233" spans="4:4" ht="12.75">
      <c r="D233" s="59"/>
    </row>
    <row r="234" spans="4:4" ht="12.75">
      <c r="D234" s="59"/>
    </row>
    <row r="235" spans="4:4" ht="12.75">
      <c r="D235" s="59"/>
    </row>
    <row r="236" spans="4:4" ht="12.75">
      <c r="D236" s="59"/>
    </row>
    <row r="237" spans="4:4" ht="12.75">
      <c r="D237" s="59"/>
    </row>
    <row r="238" spans="4:4" ht="12.75">
      <c r="D238" s="59"/>
    </row>
    <row r="239" spans="4:4" ht="12.75">
      <c r="D239" s="59"/>
    </row>
    <row r="240" spans="4:4" ht="12.75">
      <c r="D240" s="59"/>
    </row>
    <row r="241" spans="4:4" ht="12.75">
      <c r="D241" s="59"/>
    </row>
    <row r="242" spans="4:4" ht="12.75">
      <c r="D242" s="59"/>
    </row>
    <row r="243" spans="4:4" ht="12.75">
      <c r="D243" s="59"/>
    </row>
    <row r="244" spans="4:4" ht="12.75">
      <c r="D244" s="59"/>
    </row>
    <row r="245" spans="4:4" ht="12.75">
      <c r="D245" s="59"/>
    </row>
    <row r="246" spans="4:4" ht="12.75">
      <c r="D246" s="59"/>
    </row>
    <row r="247" spans="4:4" ht="12.75">
      <c r="D247" s="59"/>
    </row>
    <row r="248" spans="4:4" ht="12.75">
      <c r="D248" s="59"/>
    </row>
    <row r="249" spans="4:4" ht="12.75">
      <c r="D249" s="59"/>
    </row>
    <row r="250" spans="4:4" ht="12.75">
      <c r="D250" s="59"/>
    </row>
    <row r="251" spans="4:4" ht="12.75">
      <c r="D251" s="59"/>
    </row>
    <row r="252" spans="4:4" ht="12.75">
      <c r="D252" s="59"/>
    </row>
    <row r="253" spans="4:4" ht="12.75">
      <c r="D253" s="59"/>
    </row>
    <row r="254" spans="4:4" ht="12.75">
      <c r="D254" s="59"/>
    </row>
    <row r="255" spans="4:4" ht="12.75">
      <c r="D255" s="59"/>
    </row>
    <row r="256" spans="4:4" ht="12.75">
      <c r="D256" s="59"/>
    </row>
    <row r="257" spans="4:4" ht="12.75">
      <c r="D257" s="59"/>
    </row>
    <row r="258" spans="4:4" ht="12.75">
      <c r="D258" s="59"/>
    </row>
    <row r="259" spans="4:4" ht="12.75">
      <c r="D259" s="59"/>
    </row>
    <row r="260" spans="4:4" ht="12.75">
      <c r="D260" s="59"/>
    </row>
    <row r="261" spans="4:4" ht="12.75">
      <c r="D261" s="59"/>
    </row>
    <row r="262" spans="4:4" ht="12.75">
      <c r="D262" s="59"/>
    </row>
    <row r="263" spans="4:4" ht="12.75">
      <c r="D263" s="59"/>
    </row>
    <row r="264" spans="4:4" ht="12.75">
      <c r="D264" s="59"/>
    </row>
    <row r="265" spans="4:4" ht="12.75">
      <c r="D265" s="59"/>
    </row>
    <row r="266" spans="4:4" ht="12.75">
      <c r="D266" s="59"/>
    </row>
    <row r="267" spans="4:4" ht="12.75">
      <c r="D267" s="59"/>
    </row>
    <row r="268" spans="4:4" ht="12.75">
      <c r="D268" s="59"/>
    </row>
    <row r="269" spans="4:4" ht="12.75">
      <c r="D269" s="59"/>
    </row>
    <row r="270" spans="4:4" ht="12.75">
      <c r="D270" s="59"/>
    </row>
    <row r="271" spans="4:4" ht="12.75">
      <c r="D271" s="59"/>
    </row>
    <row r="272" spans="4:4" ht="12.75">
      <c r="D272" s="59"/>
    </row>
    <row r="273" spans="4:4" ht="12.75">
      <c r="D273" s="59"/>
    </row>
    <row r="274" spans="4:4" ht="12.75">
      <c r="D274" s="59"/>
    </row>
    <row r="275" spans="4:4" ht="12.75">
      <c r="D275" s="59"/>
    </row>
    <row r="276" spans="4:4" ht="12.75">
      <c r="D276" s="59"/>
    </row>
    <row r="277" spans="4:4" ht="12.75">
      <c r="D277" s="59"/>
    </row>
    <row r="278" spans="4:4" ht="12.75">
      <c r="D278" s="59"/>
    </row>
    <row r="279" spans="4:4" ht="12.75">
      <c r="D279" s="59"/>
    </row>
    <row r="280" spans="4:4" ht="12.75">
      <c r="D280" s="59"/>
    </row>
    <row r="281" spans="4:4" ht="12.75">
      <c r="D281" s="59"/>
    </row>
    <row r="282" spans="4:4" ht="12.75">
      <c r="D282" s="59"/>
    </row>
    <row r="283" spans="4:4" ht="12.75">
      <c r="D283" s="59"/>
    </row>
    <row r="284" spans="4:4" ht="12.75">
      <c r="D284" s="59"/>
    </row>
    <row r="285" spans="4:4" ht="12.75">
      <c r="D285" s="59"/>
    </row>
    <row r="286" spans="4:4" ht="12.75">
      <c r="D286" s="59"/>
    </row>
    <row r="287" spans="4:4" ht="12.75">
      <c r="D287" s="59"/>
    </row>
    <row r="288" spans="4:4" ht="12.75">
      <c r="D288" s="59"/>
    </row>
    <row r="289" spans="4:4" ht="12.75">
      <c r="D289" s="59"/>
    </row>
    <row r="290" spans="4:4" ht="12.75">
      <c r="D290" s="59"/>
    </row>
    <row r="291" spans="4:4" ht="12.75">
      <c r="D291" s="59"/>
    </row>
    <row r="292" spans="4:4" ht="12.75">
      <c r="D292" s="59"/>
    </row>
    <row r="293" spans="4:4" ht="12.75">
      <c r="D293" s="59"/>
    </row>
    <row r="294" spans="4:4" ht="12.75">
      <c r="D294" s="59"/>
    </row>
    <row r="295" spans="4:4" ht="12.75">
      <c r="D295" s="59"/>
    </row>
    <row r="296" spans="4:4" ht="12.75">
      <c r="D296" s="59"/>
    </row>
    <row r="297" spans="4:4" ht="12.75">
      <c r="D297" s="59"/>
    </row>
    <row r="298" spans="4:4" ht="12.75">
      <c r="D298" s="59"/>
    </row>
    <row r="299" spans="4:4" ht="12.75">
      <c r="D299" s="59"/>
    </row>
    <row r="300" spans="4:4" ht="12.75">
      <c r="D300" s="59"/>
    </row>
    <row r="301" spans="4:4" ht="12.75">
      <c r="D301" s="59"/>
    </row>
    <row r="302" spans="4:4" ht="12.75">
      <c r="D302" s="59"/>
    </row>
    <row r="303" spans="4:4" ht="12.75">
      <c r="D303" s="59"/>
    </row>
    <row r="304" spans="4:4" ht="12.75">
      <c r="D304" s="59"/>
    </row>
    <row r="305" spans="4:4" ht="12.75">
      <c r="D305" s="59"/>
    </row>
    <row r="306" spans="4:4" ht="12.75">
      <c r="D306" s="59"/>
    </row>
    <row r="307" spans="4:4" ht="12.75">
      <c r="D307" s="59"/>
    </row>
    <row r="308" spans="4:4" ht="12.75">
      <c r="D308" s="59"/>
    </row>
    <row r="309" spans="4:4" ht="12.75">
      <c r="D309" s="59"/>
    </row>
    <row r="310" spans="4:4" ht="12.75">
      <c r="D310" s="59"/>
    </row>
    <row r="311" spans="4:4" ht="12.75">
      <c r="D311" s="59"/>
    </row>
    <row r="312" spans="4:4" ht="12.75">
      <c r="D312" s="59"/>
    </row>
    <row r="313" spans="4:4" ht="12.75">
      <c r="D313" s="59"/>
    </row>
    <row r="314" spans="4:4" ht="12.75">
      <c r="D314" s="59"/>
    </row>
    <row r="315" spans="4:4" ht="12.75">
      <c r="D315" s="59"/>
    </row>
    <row r="316" spans="4:4" ht="12.75">
      <c r="D316" s="59"/>
    </row>
    <row r="317" spans="4:4" ht="12.75">
      <c r="D317" s="59"/>
    </row>
    <row r="318" spans="4:4" ht="12.75">
      <c r="D318" s="59"/>
    </row>
    <row r="319" spans="4:4" ht="12.75">
      <c r="D319" s="59"/>
    </row>
    <row r="320" spans="4:4" ht="12.75">
      <c r="D320" s="59"/>
    </row>
    <row r="321" spans="4:4" ht="12.75">
      <c r="D321" s="59"/>
    </row>
    <row r="322" spans="4:4" ht="12.75">
      <c r="D322" s="59"/>
    </row>
    <row r="323" spans="4:4" ht="12.75">
      <c r="D323" s="59"/>
    </row>
    <row r="324" spans="4:4" ht="12.75">
      <c r="D324" s="59"/>
    </row>
    <row r="325" spans="4:4" ht="12.75">
      <c r="D325" s="59"/>
    </row>
    <row r="326" spans="4:4" ht="12.75">
      <c r="D326" s="59"/>
    </row>
    <row r="327" spans="4:4" ht="12.75">
      <c r="D327" s="59"/>
    </row>
    <row r="328" spans="4:4" ht="12.75">
      <c r="D328" s="59"/>
    </row>
    <row r="329" spans="4:4" ht="12.75">
      <c r="D329" s="59"/>
    </row>
    <row r="330" spans="4:4" ht="12.75">
      <c r="D330" s="59"/>
    </row>
    <row r="331" spans="4:4" ht="12.75">
      <c r="D331" s="59"/>
    </row>
    <row r="332" spans="4:4" ht="12.75">
      <c r="D332" s="59"/>
    </row>
    <row r="333" spans="4:4" ht="12.75">
      <c r="D333" s="59"/>
    </row>
    <row r="334" spans="4:4" ht="12.75">
      <c r="D334" s="59"/>
    </row>
    <row r="335" spans="4:4" ht="12.75">
      <c r="D335" s="59"/>
    </row>
    <row r="336" spans="4:4" ht="12.75">
      <c r="D336" s="59"/>
    </row>
    <row r="337" spans="4:4" ht="12.75">
      <c r="D337" s="59"/>
    </row>
    <row r="338" spans="4:4" ht="12.75">
      <c r="D338" s="59"/>
    </row>
    <row r="339" spans="4:4" ht="12.75">
      <c r="D339" s="59"/>
    </row>
    <row r="340" spans="4:4" ht="12.75">
      <c r="D340" s="59"/>
    </row>
    <row r="341" spans="4:4" ht="12.75">
      <c r="D341" s="59"/>
    </row>
    <row r="342" spans="4:4" ht="12.75">
      <c r="D342" s="59"/>
    </row>
    <row r="343" spans="4:4" ht="12.75">
      <c r="D343" s="59"/>
    </row>
    <row r="344" spans="4:4" ht="12.75">
      <c r="D344" s="59"/>
    </row>
    <row r="345" spans="4:4" ht="12.75">
      <c r="D345" s="59"/>
    </row>
    <row r="346" spans="4:4" ht="12.75">
      <c r="D346" s="59"/>
    </row>
    <row r="347" spans="4:4" ht="12.75">
      <c r="D347" s="59"/>
    </row>
    <row r="348" spans="4:4" ht="12.75">
      <c r="D348" s="59"/>
    </row>
    <row r="349" spans="4:4" ht="12.75">
      <c r="D349" s="59"/>
    </row>
    <row r="350" spans="4:4" ht="12.75">
      <c r="D350" s="59"/>
    </row>
    <row r="351" spans="4:4" ht="12.75">
      <c r="D351" s="59"/>
    </row>
    <row r="352" spans="4:4" ht="12.75">
      <c r="D352" s="59"/>
    </row>
    <row r="353" spans="4:4" ht="12.75">
      <c r="D353" s="59"/>
    </row>
    <row r="354" spans="4:4" ht="12.75">
      <c r="D354" s="59"/>
    </row>
    <row r="355" spans="4:4" ht="12.75">
      <c r="D355" s="59"/>
    </row>
    <row r="356" spans="4:4" ht="12.75">
      <c r="D356" s="59"/>
    </row>
    <row r="357" spans="4:4" ht="12.75">
      <c r="D357" s="59"/>
    </row>
    <row r="358" spans="4:4" ht="12.75">
      <c r="D358" s="59"/>
    </row>
    <row r="359" spans="4:4" ht="12.75">
      <c r="D359" s="59"/>
    </row>
    <row r="360" spans="4:4" ht="12.75">
      <c r="D360" s="59"/>
    </row>
    <row r="361" spans="4:4" ht="12.75">
      <c r="D361" s="59"/>
    </row>
    <row r="362" spans="4:4" ht="12.75">
      <c r="D362" s="59"/>
    </row>
    <row r="363" spans="4:4" ht="12.75">
      <c r="D363" s="59"/>
    </row>
    <row r="364" spans="4:4" ht="12.75">
      <c r="D364" s="59"/>
    </row>
    <row r="365" spans="4:4" ht="12.75">
      <c r="D365" s="59"/>
    </row>
    <row r="366" spans="4:4" ht="12.75">
      <c r="D366" s="59"/>
    </row>
    <row r="367" spans="4:4" ht="12.75">
      <c r="D367" s="59"/>
    </row>
    <row r="368" spans="4:4" ht="12.75">
      <c r="D368" s="59"/>
    </row>
    <row r="369" spans="4:4" ht="12.75">
      <c r="D369" s="59"/>
    </row>
    <row r="370" spans="4:4" ht="12.75">
      <c r="D370" s="59"/>
    </row>
    <row r="371" spans="4:4" ht="12.75">
      <c r="D371" s="59"/>
    </row>
    <row r="372" spans="4:4" ht="12.75">
      <c r="D372" s="59"/>
    </row>
    <row r="373" spans="4:4" ht="12.75">
      <c r="D373" s="59"/>
    </row>
    <row r="374" spans="4:4" ht="12.75">
      <c r="D374" s="59"/>
    </row>
    <row r="375" spans="4:4" ht="12.75">
      <c r="D375" s="59"/>
    </row>
    <row r="376" spans="4:4" ht="12.75">
      <c r="D376" s="59"/>
    </row>
    <row r="377" spans="4:4" ht="12.75">
      <c r="D377" s="59"/>
    </row>
    <row r="378" spans="4:4" ht="12.75">
      <c r="D378" s="59"/>
    </row>
    <row r="379" spans="4:4" ht="12.75">
      <c r="D379" s="59"/>
    </row>
    <row r="380" spans="4:4" ht="12.75">
      <c r="D380" s="59"/>
    </row>
    <row r="381" spans="4:4" ht="12.75">
      <c r="D381" s="59"/>
    </row>
    <row r="382" spans="4:4" ht="12.75">
      <c r="D382" s="59"/>
    </row>
    <row r="383" spans="4:4" ht="12.75">
      <c r="D383" s="59"/>
    </row>
    <row r="384" spans="4:4" ht="12.75">
      <c r="D384" s="59"/>
    </row>
    <row r="385" spans="4:4" ht="12.75">
      <c r="D385" s="59"/>
    </row>
    <row r="386" spans="4:4" ht="12.75">
      <c r="D386" s="59"/>
    </row>
    <row r="387" spans="4:4" ht="12.75">
      <c r="D387" s="59"/>
    </row>
    <row r="388" spans="4:4" ht="12.75">
      <c r="D388" s="59"/>
    </row>
    <row r="389" spans="4:4" ht="12.75">
      <c r="D389" s="59"/>
    </row>
    <row r="390" spans="4:4" ht="12.75">
      <c r="D390" s="59"/>
    </row>
    <row r="391" spans="4:4" ht="12.75">
      <c r="D391" s="59"/>
    </row>
    <row r="392" spans="4:4" ht="12.75">
      <c r="D392" s="59"/>
    </row>
    <row r="393" spans="4:4" ht="12.75">
      <c r="D393" s="59"/>
    </row>
    <row r="394" spans="4:4" ht="12.75">
      <c r="D394" s="59"/>
    </row>
    <row r="395" spans="4:4" ht="12.75">
      <c r="D395" s="59"/>
    </row>
    <row r="396" spans="4:4" ht="12.75">
      <c r="D396" s="59"/>
    </row>
    <row r="397" spans="4:4" ht="12.75">
      <c r="D397" s="59"/>
    </row>
    <row r="398" spans="4:4" ht="12.75">
      <c r="D398" s="59"/>
    </row>
    <row r="399" spans="4:4" ht="12.75">
      <c r="D399" s="59"/>
    </row>
    <row r="400" spans="4:4" ht="12.75">
      <c r="D400" s="59"/>
    </row>
    <row r="401" spans="4:4" ht="12.75">
      <c r="D401" s="59"/>
    </row>
    <row r="402" spans="4:4" ht="12.75">
      <c r="D402" s="59"/>
    </row>
    <row r="403" spans="4:4" ht="12.75">
      <c r="D403" s="59"/>
    </row>
    <row r="404" spans="4:4" ht="12.75">
      <c r="D404" s="59"/>
    </row>
    <row r="405" spans="4:4" ht="12.75">
      <c r="D405" s="59"/>
    </row>
    <row r="406" spans="4:4" ht="12.75">
      <c r="D406" s="59"/>
    </row>
    <row r="407" spans="4:4" ht="12.75">
      <c r="D407" s="59"/>
    </row>
    <row r="408" spans="4:4" ht="12.75">
      <c r="D408" s="59"/>
    </row>
    <row r="409" spans="4:4" ht="12.75">
      <c r="D409" s="59"/>
    </row>
    <row r="410" spans="4:4" ht="12.75">
      <c r="D410" s="59"/>
    </row>
    <row r="411" spans="4:4" ht="12.75">
      <c r="D411" s="59"/>
    </row>
    <row r="412" spans="4:4" ht="12.75">
      <c r="D412" s="59"/>
    </row>
    <row r="413" spans="4:4" ht="12.75">
      <c r="D413" s="59"/>
    </row>
    <row r="414" spans="4:4" ht="12.75">
      <c r="D414" s="59"/>
    </row>
    <row r="415" spans="4:4" ht="12.75">
      <c r="D415" s="59"/>
    </row>
    <row r="416" spans="4:4" ht="12.75">
      <c r="D416" s="59"/>
    </row>
    <row r="417" spans="4:4" ht="12.75">
      <c r="D417" s="59"/>
    </row>
    <row r="418" spans="4:4" ht="12.75">
      <c r="D418" s="59"/>
    </row>
    <row r="419" spans="4:4" ht="12.75">
      <c r="D419" s="59"/>
    </row>
    <row r="420" spans="4:4" ht="12.75">
      <c r="D420" s="59"/>
    </row>
    <row r="421" spans="4:4" ht="12.75">
      <c r="D421" s="59"/>
    </row>
    <row r="422" spans="4:4" ht="12.75">
      <c r="D422" s="59"/>
    </row>
    <row r="423" spans="4:4" ht="12.75">
      <c r="D423" s="59"/>
    </row>
    <row r="424" spans="4:4" ht="12.75">
      <c r="D424" s="59"/>
    </row>
    <row r="425" spans="4:4" ht="12.75">
      <c r="D425" s="59"/>
    </row>
    <row r="426" spans="4:4" ht="12.75">
      <c r="D426" s="59"/>
    </row>
    <row r="427" spans="4:4" ht="12.75">
      <c r="D427" s="59"/>
    </row>
    <row r="428" spans="4:4" ht="12.75">
      <c r="D428" s="59"/>
    </row>
    <row r="429" spans="4:4" ht="12.75">
      <c r="D429" s="59"/>
    </row>
    <row r="430" spans="4:4" ht="12.75">
      <c r="D430" s="59"/>
    </row>
    <row r="431" spans="4:4" ht="12.75">
      <c r="D431" s="59"/>
    </row>
    <row r="432" spans="4:4" ht="12.75">
      <c r="D432" s="59"/>
    </row>
    <row r="433" spans="4:4" ht="12.75">
      <c r="D433" s="59"/>
    </row>
    <row r="434" spans="4:4" ht="12.75">
      <c r="D434" s="59"/>
    </row>
    <row r="435" spans="4:4" ht="12.75">
      <c r="D435" s="59"/>
    </row>
    <row r="436" spans="4:4" ht="12.75">
      <c r="D436" s="59"/>
    </row>
    <row r="437" spans="4:4" ht="12.75">
      <c r="D437" s="59"/>
    </row>
    <row r="438" spans="4:4" ht="12.75">
      <c r="D438" s="59"/>
    </row>
    <row r="439" spans="4:4" ht="12.75">
      <c r="D439" s="59"/>
    </row>
    <row r="440" spans="4:4" ht="12.75">
      <c r="D440" s="59"/>
    </row>
    <row r="441" spans="4:4" ht="12.75">
      <c r="D441" s="59"/>
    </row>
    <row r="442" spans="4:4" ht="12.75">
      <c r="D442" s="59"/>
    </row>
    <row r="443" spans="4:4" ht="12.75">
      <c r="D443" s="59"/>
    </row>
    <row r="444" spans="4:4" ht="12.75">
      <c r="D444" s="59"/>
    </row>
    <row r="445" spans="4:4" ht="12.75">
      <c r="D445" s="59"/>
    </row>
    <row r="446" spans="4:4" ht="12.75">
      <c r="D446" s="59"/>
    </row>
    <row r="447" spans="4:4" ht="12.75">
      <c r="D447" s="59"/>
    </row>
    <row r="448" spans="4:4" ht="12.75">
      <c r="D448" s="59"/>
    </row>
    <row r="449" spans="4:4" ht="12.75">
      <c r="D449" s="59"/>
    </row>
    <row r="450" spans="4:4" ht="12.75">
      <c r="D450" s="59"/>
    </row>
    <row r="451" spans="4:4" ht="12.75">
      <c r="D451" s="59"/>
    </row>
    <row r="452" spans="4:4" ht="12.75">
      <c r="D452" s="59"/>
    </row>
    <row r="453" spans="4:4" ht="12.75">
      <c r="D453" s="59"/>
    </row>
    <row r="454" spans="4:4" ht="12.75">
      <c r="D454" s="59"/>
    </row>
    <row r="455" spans="4:4" ht="12.75">
      <c r="D455" s="59"/>
    </row>
    <row r="456" spans="4:4" ht="12.75">
      <c r="D456" s="59"/>
    </row>
    <row r="457" spans="4:4" ht="12.75">
      <c r="D457" s="59"/>
    </row>
    <row r="458" spans="4:4" ht="12.75">
      <c r="D458" s="59"/>
    </row>
    <row r="459" spans="4:4" ht="12.75">
      <c r="D459" s="59"/>
    </row>
    <row r="460" spans="4:4" ht="12.75">
      <c r="D460" s="59"/>
    </row>
    <row r="461" spans="4:4" ht="12.75">
      <c r="D461" s="59"/>
    </row>
    <row r="462" spans="4:4" ht="12.75">
      <c r="D462" s="59"/>
    </row>
    <row r="463" spans="4:4" ht="12.75">
      <c r="D463" s="59"/>
    </row>
    <row r="464" spans="4:4" ht="12.75">
      <c r="D464" s="59"/>
    </row>
    <row r="465" spans="4:4" ht="12.75">
      <c r="D465" s="59"/>
    </row>
    <row r="466" spans="4:4" ht="12.75">
      <c r="D466" s="59"/>
    </row>
    <row r="467" spans="4:4" ht="12.75">
      <c r="D467" s="59"/>
    </row>
    <row r="468" spans="4:4" ht="12.75">
      <c r="D468" s="59"/>
    </row>
    <row r="469" spans="4:4" ht="12.75">
      <c r="D469" s="59"/>
    </row>
    <row r="470" spans="4:4" ht="12.75">
      <c r="D470" s="59"/>
    </row>
    <row r="471" spans="4:4" ht="12.75">
      <c r="D471" s="59"/>
    </row>
    <row r="472" spans="4:4" ht="12.75">
      <c r="D472" s="59"/>
    </row>
    <row r="473" spans="4:4" ht="12.75">
      <c r="D473" s="59"/>
    </row>
    <row r="474" spans="4:4" ht="12.75">
      <c r="D474" s="59"/>
    </row>
    <row r="475" spans="4:4" ht="12.75">
      <c r="D475" s="59"/>
    </row>
    <row r="476" spans="4:4" ht="12.75">
      <c r="D476" s="59"/>
    </row>
    <row r="477" spans="4:4" ht="12.75">
      <c r="D477" s="59"/>
    </row>
    <row r="478" spans="4:4" ht="12.75">
      <c r="D478" s="59"/>
    </row>
    <row r="479" spans="4:4" ht="12.75">
      <c r="D479" s="59"/>
    </row>
    <row r="480" spans="4:4" ht="12.75">
      <c r="D480" s="59"/>
    </row>
    <row r="481" spans="4:4" ht="12.75">
      <c r="D481" s="59"/>
    </row>
    <row r="482" spans="4:4" ht="12.75">
      <c r="D482" s="59"/>
    </row>
    <row r="483" spans="4:4" ht="12.75">
      <c r="D483" s="59"/>
    </row>
    <row r="484" spans="4:4" ht="12.75">
      <c r="D484" s="59"/>
    </row>
    <row r="485" spans="4:4" ht="12.75">
      <c r="D485" s="59"/>
    </row>
    <row r="486" spans="4:4" ht="12.75">
      <c r="D486" s="59"/>
    </row>
    <row r="487" spans="4:4" ht="12.75">
      <c r="D487" s="59"/>
    </row>
    <row r="488" spans="4:4" ht="12.75">
      <c r="D488" s="59"/>
    </row>
    <row r="489" spans="4:4" ht="12.75">
      <c r="D489" s="59"/>
    </row>
    <row r="490" spans="4:4" ht="12.75">
      <c r="D490" s="59"/>
    </row>
    <row r="491" spans="4:4" ht="12.75">
      <c r="D491" s="59"/>
    </row>
    <row r="492" spans="4:4" ht="12.75">
      <c r="D492" s="59"/>
    </row>
    <row r="493" spans="4:4" ht="12.75">
      <c r="D493" s="59"/>
    </row>
    <row r="494" spans="4:4" ht="12.75">
      <c r="D494" s="59"/>
    </row>
    <row r="495" spans="4:4" ht="12.75">
      <c r="D495" s="59"/>
    </row>
    <row r="496" spans="4:4" ht="12.75">
      <c r="D496" s="59"/>
    </row>
    <row r="497" spans="4:4" ht="12.75">
      <c r="D497" s="59"/>
    </row>
    <row r="498" spans="4:4" ht="12.75">
      <c r="D498" s="59"/>
    </row>
    <row r="499" spans="4:4" ht="12.75">
      <c r="D499" s="59"/>
    </row>
    <row r="500" spans="4:4" ht="12.75">
      <c r="D500" s="59"/>
    </row>
    <row r="501" spans="4:4" ht="12.75">
      <c r="D501" s="59"/>
    </row>
    <row r="502" spans="4:4" ht="12.75">
      <c r="D502" s="59"/>
    </row>
    <row r="503" spans="4:4" ht="12.75">
      <c r="D503" s="59"/>
    </row>
    <row r="504" spans="4:4" ht="12.75">
      <c r="D504" s="59"/>
    </row>
    <row r="505" spans="4:4" ht="12.75">
      <c r="D505" s="59"/>
    </row>
    <row r="506" spans="4:4" ht="12.75">
      <c r="D506" s="59"/>
    </row>
    <row r="507" spans="4:4" ht="12.75">
      <c r="D507" s="59"/>
    </row>
    <row r="508" spans="4:4" ht="12.75">
      <c r="D508" s="59"/>
    </row>
    <row r="509" spans="4:4" ht="12.75">
      <c r="D509" s="59"/>
    </row>
    <row r="510" spans="4:4" ht="12.75">
      <c r="D510" s="59"/>
    </row>
    <row r="511" spans="4:4" ht="12.75">
      <c r="D511" s="59"/>
    </row>
    <row r="512" spans="4:4" ht="12.75">
      <c r="D512" s="59"/>
    </row>
    <row r="513" spans="4:4" ht="12.75">
      <c r="D513" s="59"/>
    </row>
    <row r="514" spans="4:4" ht="12.75">
      <c r="D514" s="59"/>
    </row>
    <row r="515" spans="4:4" ht="12.75">
      <c r="D515" s="59"/>
    </row>
    <row r="516" spans="4:4" ht="12.75">
      <c r="D516" s="59"/>
    </row>
    <row r="517" spans="4:4" ht="12.75">
      <c r="D517" s="59"/>
    </row>
    <row r="518" spans="4:4" ht="12.75">
      <c r="D518" s="59"/>
    </row>
    <row r="519" spans="4:4" ht="12.75">
      <c r="D519" s="59"/>
    </row>
    <row r="520" spans="4:4" ht="12.75">
      <c r="D520" s="59"/>
    </row>
    <row r="521" spans="4:4" ht="12.75">
      <c r="D521" s="59"/>
    </row>
    <row r="522" spans="4:4" ht="12.75">
      <c r="D522" s="59"/>
    </row>
    <row r="523" spans="4:4" ht="12.75">
      <c r="D523" s="59"/>
    </row>
    <row r="524" spans="4:4" ht="12.75">
      <c r="D524" s="59"/>
    </row>
    <row r="525" spans="4:4" ht="12.75">
      <c r="D525" s="59"/>
    </row>
    <row r="526" spans="4:4" ht="12.75">
      <c r="D526" s="59"/>
    </row>
    <row r="527" spans="4:4" ht="12.75">
      <c r="D527" s="59"/>
    </row>
    <row r="528" spans="4:4" ht="12.75">
      <c r="D528" s="59"/>
    </row>
    <row r="529" spans="4:4" ht="12.75">
      <c r="D529" s="59"/>
    </row>
    <row r="530" spans="4:4" ht="12.75">
      <c r="D530" s="59"/>
    </row>
    <row r="531" spans="4:4" ht="12.75">
      <c r="D531" s="59"/>
    </row>
    <row r="532" spans="4:4" ht="12.75">
      <c r="D532" s="59"/>
    </row>
    <row r="533" spans="4:4" ht="12.75">
      <c r="D533" s="59"/>
    </row>
    <row r="534" spans="4:4" ht="12.75">
      <c r="D534" s="59"/>
    </row>
    <row r="535" spans="4:4" ht="12.75">
      <c r="D535" s="59"/>
    </row>
    <row r="536" spans="4:4" ht="12.75">
      <c r="D536" s="59"/>
    </row>
    <row r="537" spans="4:4" ht="12.75">
      <c r="D537" s="59"/>
    </row>
    <row r="538" spans="4:4" ht="12.75">
      <c r="D538" s="59"/>
    </row>
    <row r="539" spans="4:4" ht="12.75">
      <c r="D539" s="59"/>
    </row>
    <row r="540" spans="4:4" ht="12.75">
      <c r="D540" s="59"/>
    </row>
    <row r="541" spans="4:4" ht="12.75">
      <c r="D541" s="59"/>
    </row>
    <row r="542" spans="4:4" ht="12.75">
      <c r="D542" s="59"/>
    </row>
    <row r="543" spans="4:4" ht="12.75">
      <c r="D543" s="59"/>
    </row>
    <row r="544" spans="4:4" ht="12.75">
      <c r="D544" s="59"/>
    </row>
    <row r="545" spans="4:4" ht="12.75">
      <c r="D545" s="59"/>
    </row>
    <row r="546" spans="4:4" ht="12.75">
      <c r="D546" s="59"/>
    </row>
    <row r="547" spans="4:4" ht="12.75">
      <c r="D547" s="59"/>
    </row>
    <row r="548" spans="4:4" ht="12.75">
      <c r="D548" s="59"/>
    </row>
    <row r="549" spans="4:4" ht="12.75">
      <c r="D549" s="59"/>
    </row>
    <row r="550" spans="4:4" ht="12.75">
      <c r="D550" s="59"/>
    </row>
    <row r="551" spans="4:4" ht="12.75">
      <c r="D551" s="59"/>
    </row>
    <row r="552" spans="4:4" ht="12.75">
      <c r="D552" s="59"/>
    </row>
    <row r="553" spans="4:4" ht="12.75">
      <c r="D553" s="59"/>
    </row>
    <row r="554" spans="4:4" ht="12.75">
      <c r="D554" s="59"/>
    </row>
    <row r="555" spans="4:4" ht="12.75">
      <c r="D555" s="59"/>
    </row>
    <row r="556" spans="4:4" ht="12.75">
      <c r="D556" s="59"/>
    </row>
    <row r="557" spans="4:4" ht="12.75">
      <c r="D557" s="59"/>
    </row>
    <row r="558" spans="4:4" ht="12.75">
      <c r="D558" s="59"/>
    </row>
    <row r="559" spans="4:4" ht="12.75">
      <c r="D559" s="59"/>
    </row>
    <row r="560" spans="4:4" ht="12.75">
      <c r="D560" s="59"/>
    </row>
    <row r="561" spans="4:4" ht="12.75">
      <c r="D561" s="59"/>
    </row>
    <row r="562" spans="4:4" ht="12.75">
      <c r="D562" s="59"/>
    </row>
    <row r="563" spans="4:4" ht="12.75">
      <c r="D563" s="59"/>
    </row>
    <row r="564" spans="4:4" ht="12.75">
      <c r="D564" s="59"/>
    </row>
    <row r="565" spans="4:4" ht="12.75">
      <c r="D565" s="59"/>
    </row>
    <row r="566" spans="4:4" ht="12.75">
      <c r="D566" s="59"/>
    </row>
    <row r="567" spans="4:4" ht="12.75">
      <c r="D567" s="59"/>
    </row>
    <row r="568" spans="4:4" ht="12.75">
      <c r="D568" s="59"/>
    </row>
    <row r="569" spans="4:4" ht="12.75">
      <c r="D569" s="59"/>
    </row>
    <row r="570" spans="4:4" ht="12.75">
      <c r="D570" s="59"/>
    </row>
    <row r="571" spans="4:4" ht="12.75">
      <c r="D571" s="59"/>
    </row>
    <row r="572" spans="4:4" ht="12.75">
      <c r="D572" s="59"/>
    </row>
    <row r="573" spans="4:4" ht="12.75">
      <c r="D573" s="59"/>
    </row>
    <row r="574" spans="4:4" ht="12.75">
      <c r="D574" s="59"/>
    </row>
    <row r="575" spans="4:4" ht="12.75">
      <c r="D575" s="59"/>
    </row>
    <row r="576" spans="4:4" ht="12.75">
      <c r="D576" s="59"/>
    </row>
    <row r="577" spans="4:4" ht="12.75">
      <c r="D577" s="59"/>
    </row>
    <row r="578" spans="4:4" ht="12.75">
      <c r="D578" s="59"/>
    </row>
    <row r="579" spans="4:4" ht="12.75">
      <c r="D579" s="59"/>
    </row>
    <row r="580" spans="4:4" ht="12.75">
      <c r="D580" s="59"/>
    </row>
    <row r="581" spans="4:4" ht="12.75">
      <c r="D581" s="59"/>
    </row>
    <row r="582" spans="4:4" ht="12.75">
      <c r="D582" s="59"/>
    </row>
    <row r="583" spans="4:4" ht="12.75">
      <c r="D583" s="59"/>
    </row>
    <row r="584" spans="4:4" ht="12.75">
      <c r="D584" s="59"/>
    </row>
    <row r="585" spans="4:4" ht="12.75">
      <c r="D585" s="59"/>
    </row>
    <row r="586" spans="4:4" ht="12.75">
      <c r="D586" s="59"/>
    </row>
    <row r="587" spans="4:4" ht="12.75">
      <c r="D587" s="59"/>
    </row>
    <row r="588" spans="4:4" ht="12.75">
      <c r="D588" s="59"/>
    </row>
    <row r="589" spans="4:4" ht="12.75">
      <c r="D589" s="59"/>
    </row>
    <row r="590" spans="4:4" ht="12.75">
      <c r="D590" s="59"/>
    </row>
    <row r="591" spans="4:4" ht="12.75">
      <c r="D591" s="59"/>
    </row>
    <row r="592" spans="4:4" ht="12.75">
      <c r="D592" s="59"/>
    </row>
    <row r="593" spans="4:4" ht="12.75">
      <c r="D593" s="59"/>
    </row>
    <row r="594" spans="4:4" ht="12.75">
      <c r="D594" s="59"/>
    </row>
    <row r="595" spans="4:4" ht="12.75">
      <c r="D595" s="59"/>
    </row>
    <row r="596" spans="4:4" ht="12.75">
      <c r="D596" s="59"/>
    </row>
    <row r="597" spans="4:4" ht="12.75">
      <c r="D597" s="59"/>
    </row>
    <row r="598" spans="4:4" ht="12.75">
      <c r="D598" s="59"/>
    </row>
    <row r="599" spans="4:4" ht="12.75">
      <c r="D599" s="59"/>
    </row>
    <row r="600" spans="4:4" ht="12.75">
      <c r="D600" s="59"/>
    </row>
    <row r="601" spans="4:4" ht="12.75">
      <c r="D601" s="59"/>
    </row>
    <row r="602" spans="4:4" ht="12.75">
      <c r="D602" s="59"/>
    </row>
    <row r="603" spans="4:4" ht="12.75">
      <c r="D603" s="59"/>
    </row>
    <row r="604" spans="4:4" ht="12.75">
      <c r="D604" s="59"/>
    </row>
    <row r="605" spans="4:4" ht="12.75">
      <c r="D605" s="59"/>
    </row>
    <row r="606" spans="4:4" ht="12.75">
      <c r="D606" s="59"/>
    </row>
    <row r="607" spans="4:4" ht="12.75">
      <c r="D607" s="59"/>
    </row>
    <row r="608" spans="4:4" ht="12.75">
      <c r="D608" s="59"/>
    </row>
    <row r="609" spans="4:4" ht="12.75">
      <c r="D609" s="59"/>
    </row>
    <row r="610" spans="4:4" ht="12.75">
      <c r="D610" s="59"/>
    </row>
    <row r="611" spans="4:4" ht="12.75">
      <c r="D611" s="59"/>
    </row>
    <row r="612" spans="4:4" ht="12.75">
      <c r="D612" s="59"/>
    </row>
    <row r="613" spans="4:4" ht="12.75">
      <c r="D613" s="59"/>
    </row>
    <row r="614" spans="4:4" ht="12.75">
      <c r="D614" s="59"/>
    </row>
    <row r="615" spans="4:4" ht="12.75">
      <c r="D615" s="59"/>
    </row>
    <row r="616" spans="4:4" ht="12.75">
      <c r="D616" s="59"/>
    </row>
    <row r="617" spans="4:4" ht="12.75">
      <c r="D617" s="59"/>
    </row>
    <row r="618" spans="4:4" ht="12.75">
      <c r="D618" s="59"/>
    </row>
    <row r="619" spans="4:4" ht="12.75">
      <c r="D619" s="59"/>
    </row>
    <row r="620" spans="4:4" ht="12.75">
      <c r="D620" s="59"/>
    </row>
    <row r="621" spans="4:4" ht="12.75">
      <c r="D621" s="59"/>
    </row>
    <row r="622" spans="4:4" ht="12.75">
      <c r="D622" s="59"/>
    </row>
    <row r="623" spans="4:4" ht="12.75">
      <c r="D623" s="59"/>
    </row>
    <row r="624" spans="4:4" ht="12.75">
      <c r="D624" s="59"/>
    </row>
    <row r="625" spans="4:4" ht="12.75">
      <c r="D625" s="59"/>
    </row>
    <row r="626" spans="4:4" ht="12.75">
      <c r="D626" s="59"/>
    </row>
    <row r="627" spans="4:4" ht="12.75">
      <c r="D627" s="59"/>
    </row>
    <row r="628" spans="4:4" ht="12.75">
      <c r="D628" s="59"/>
    </row>
    <row r="629" spans="4:4" ht="12.75">
      <c r="D629" s="59"/>
    </row>
    <row r="630" spans="4:4" ht="12.75">
      <c r="D630" s="59"/>
    </row>
    <row r="631" spans="4:4" ht="12.75">
      <c r="D631" s="59"/>
    </row>
    <row r="632" spans="4:4" ht="12.75">
      <c r="D632" s="59"/>
    </row>
    <row r="633" spans="4:4" ht="12.75">
      <c r="D633" s="59"/>
    </row>
    <row r="634" spans="4:4" ht="12.75">
      <c r="D634" s="59"/>
    </row>
    <row r="635" spans="4:4" ht="12.75">
      <c r="D635" s="59"/>
    </row>
    <row r="636" spans="4:4" ht="12.75">
      <c r="D636" s="59"/>
    </row>
    <row r="637" spans="4:4" ht="12.75">
      <c r="D637" s="59"/>
    </row>
    <row r="638" spans="4:4" ht="12.75">
      <c r="D638" s="59"/>
    </row>
    <row r="639" spans="4:4" ht="12.75">
      <c r="D639" s="59"/>
    </row>
    <row r="640" spans="4:4" ht="12.75">
      <c r="D640" s="59"/>
    </row>
    <row r="641" spans="4:4" ht="12.75">
      <c r="D641" s="59"/>
    </row>
    <row r="642" spans="4:4" ht="12.75">
      <c r="D642" s="59"/>
    </row>
    <row r="643" spans="4:4" ht="12.75">
      <c r="D643" s="59"/>
    </row>
    <row r="644" spans="4:4" ht="12.75">
      <c r="D644" s="59"/>
    </row>
    <row r="645" spans="4:4" ht="12.75">
      <c r="D645" s="59"/>
    </row>
    <row r="646" spans="4:4" ht="12.75">
      <c r="D646" s="59"/>
    </row>
    <row r="647" spans="4:4" ht="12.75">
      <c r="D647" s="59"/>
    </row>
    <row r="648" spans="4:4" ht="12.75">
      <c r="D648" s="59"/>
    </row>
    <row r="649" spans="4:4" ht="12.75">
      <c r="D649" s="59"/>
    </row>
    <row r="650" spans="4:4" ht="12.75">
      <c r="D650" s="59"/>
    </row>
    <row r="651" spans="4:4" ht="12.75">
      <c r="D651" s="59"/>
    </row>
    <row r="652" spans="4:4" ht="12.75">
      <c r="D652" s="59"/>
    </row>
    <row r="653" spans="4:4" ht="12.75">
      <c r="D653" s="59"/>
    </row>
    <row r="654" spans="4:4" ht="12.75">
      <c r="D654" s="59"/>
    </row>
    <row r="655" spans="4:4" ht="12.75">
      <c r="D655" s="59"/>
    </row>
    <row r="656" spans="4:4" ht="12.75">
      <c r="D656" s="59"/>
    </row>
    <row r="657" spans="4:4" ht="12.75">
      <c r="D657" s="59"/>
    </row>
    <row r="658" spans="4:4" ht="12.75">
      <c r="D658" s="59"/>
    </row>
    <row r="659" spans="4:4" ht="12.75">
      <c r="D659" s="59"/>
    </row>
    <row r="660" spans="4:4" ht="12.75">
      <c r="D660" s="59"/>
    </row>
    <row r="661" spans="4:4" ht="12.75">
      <c r="D661" s="59"/>
    </row>
    <row r="662" spans="4:4" ht="12.75">
      <c r="D662" s="59"/>
    </row>
    <row r="663" spans="4:4" ht="12.75">
      <c r="D663" s="59"/>
    </row>
    <row r="664" spans="4:4" ht="12.75">
      <c r="D664" s="59"/>
    </row>
    <row r="665" spans="4:4" ht="12.75">
      <c r="D665" s="59"/>
    </row>
    <row r="666" spans="4:4" ht="12.75">
      <c r="D666" s="59"/>
    </row>
    <row r="667" spans="4:4" ht="12.75">
      <c r="D667" s="59"/>
    </row>
    <row r="668" spans="4:4" ht="12.75">
      <c r="D668" s="59"/>
    </row>
    <row r="669" spans="4:4" ht="12.75">
      <c r="D669" s="59"/>
    </row>
    <row r="670" spans="4:4" ht="12.75">
      <c r="D670" s="59"/>
    </row>
    <row r="671" spans="4:4" ht="12.75">
      <c r="D671" s="59"/>
    </row>
    <row r="672" spans="4:4" ht="12.75">
      <c r="D672" s="59"/>
    </row>
    <row r="673" spans="4:4" ht="12.75">
      <c r="D673" s="59"/>
    </row>
    <row r="674" spans="4:4" ht="12.75">
      <c r="D674" s="59"/>
    </row>
    <row r="675" spans="4:4" ht="12.75">
      <c r="D675" s="59"/>
    </row>
    <row r="676" spans="4:4" ht="12.75">
      <c r="D676" s="59"/>
    </row>
    <row r="677" spans="4:4" ht="12.75">
      <c r="D677" s="59"/>
    </row>
    <row r="678" spans="4:4" ht="12.75">
      <c r="D678" s="59"/>
    </row>
    <row r="679" spans="4:4" ht="12.75">
      <c r="D679" s="59"/>
    </row>
    <row r="680" spans="4:4" ht="12.75">
      <c r="D680" s="59"/>
    </row>
    <row r="681" spans="4:4" ht="12.75">
      <c r="D681" s="59"/>
    </row>
    <row r="682" spans="4:4" ht="12.75">
      <c r="D682" s="59"/>
    </row>
    <row r="683" spans="4:4" ht="12.75">
      <c r="D683" s="59"/>
    </row>
    <row r="684" spans="4:4" ht="12.75">
      <c r="D684" s="59"/>
    </row>
    <row r="685" spans="4:4" ht="12.75">
      <c r="D685" s="59"/>
    </row>
    <row r="686" spans="4:4" ht="12.75">
      <c r="D686" s="59"/>
    </row>
    <row r="687" spans="4:4" ht="12.75">
      <c r="D687" s="59"/>
    </row>
    <row r="688" spans="4:4" ht="12.75">
      <c r="D688" s="59"/>
    </row>
    <row r="689" spans="4:4" ht="12.75">
      <c r="D689" s="59"/>
    </row>
    <row r="690" spans="4:4" ht="12.75">
      <c r="D690" s="59"/>
    </row>
    <row r="691" spans="4:4" ht="12.75">
      <c r="D691" s="59"/>
    </row>
    <row r="692" spans="4:4" ht="12.75">
      <c r="D692" s="59"/>
    </row>
    <row r="693" spans="4:4" ht="12.75">
      <c r="D693" s="59"/>
    </row>
    <row r="694" spans="4:4" ht="12.75">
      <c r="D694" s="59"/>
    </row>
    <row r="695" spans="4:4" ht="12.75">
      <c r="D695" s="59"/>
    </row>
    <row r="696" spans="4:4" ht="12.75">
      <c r="D696" s="59"/>
    </row>
    <row r="697" spans="4:4" ht="12.75">
      <c r="D697" s="59"/>
    </row>
    <row r="698" spans="4:4" ht="12.75">
      <c r="D698" s="59"/>
    </row>
    <row r="699" spans="4:4" ht="12.75">
      <c r="D699" s="59"/>
    </row>
    <row r="700" spans="4:4" ht="12.75">
      <c r="D700" s="59"/>
    </row>
    <row r="701" spans="4:4" ht="12.75">
      <c r="D701" s="59"/>
    </row>
    <row r="702" spans="4:4" ht="12.75">
      <c r="D702" s="59"/>
    </row>
    <row r="703" spans="4:4" ht="12.75">
      <c r="D703" s="59"/>
    </row>
    <row r="704" spans="4:4" ht="12.75">
      <c r="D704" s="59"/>
    </row>
    <row r="705" spans="4:4" ht="12.75">
      <c r="D705" s="59"/>
    </row>
    <row r="706" spans="4:4" ht="12.75">
      <c r="D706" s="59"/>
    </row>
    <row r="707" spans="4:4" ht="12.75">
      <c r="D707" s="59"/>
    </row>
    <row r="708" spans="4:4" ht="12.75">
      <c r="D708" s="59"/>
    </row>
    <row r="709" spans="4:4" ht="12.75">
      <c r="D709" s="59"/>
    </row>
    <row r="710" spans="4:4" ht="12.75">
      <c r="D710" s="59"/>
    </row>
    <row r="711" spans="4:4" ht="12.75">
      <c r="D711" s="59"/>
    </row>
    <row r="712" spans="4:4" ht="12.75">
      <c r="D712" s="59"/>
    </row>
    <row r="713" spans="4:4" ht="12.75">
      <c r="D713" s="59"/>
    </row>
    <row r="714" spans="4:4" ht="12.75">
      <c r="D714" s="59"/>
    </row>
    <row r="715" spans="4:4" ht="12.75">
      <c r="D715" s="59"/>
    </row>
    <row r="716" spans="4:4" ht="12.75">
      <c r="D716" s="59"/>
    </row>
    <row r="717" spans="4:4" ht="12.75">
      <c r="D717" s="59"/>
    </row>
    <row r="718" spans="4:4" ht="12.75">
      <c r="D718" s="59"/>
    </row>
    <row r="719" spans="4:4" ht="12.75">
      <c r="D719" s="59"/>
    </row>
    <row r="720" spans="4:4" ht="12.75">
      <c r="D720" s="59"/>
    </row>
    <row r="721" spans="4:4" ht="12.75">
      <c r="D721" s="59"/>
    </row>
    <row r="722" spans="4:4" ht="12.75">
      <c r="D722" s="59"/>
    </row>
    <row r="723" spans="4:4" ht="12.75">
      <c r="D723" s="59"/>
    </row>
    <row r="724" spans="4:4" ht="12.75">
      <c r="D724" s="59"/>
    </row>
    <row r="725" spans="4:4" ht="12.75">
      <c r="D725" s="59"/>
    </row>
    <row r="726" spans="4:4" ht="12.75">
      <c r="D726" s="59"/>
    </row>
    <row r="727" spans="4:4" ht="12.75">
      <c r="D727" s="59"/>
    </row>
    <row r="728" spans="4:4" ht="12.75">
      <c r="D728" s="59"/>
    </row>
    <row r="729" spans="4:4" ht="12.75">
      <c r="D729" s="59"/>
    </row>
    <row r="730" spans="4:4" ht="12.75">
      <c r="D730" s="59"/>
    </row>
    <row r="731" spans="4:4" ht="12.75">
      <c r="D731" s="59"/>
    </row>
    <row r="732" spans="4:4" ht="12.75">
      <c r="D732" s="59"/>
    </row>
    <row r="733" spans="4:4" ht="12.75">
      <c r="D733" s="59"/>
    </row>
    <row r="734" spans="4:4" ht="12.75">
      <c r="D734" s="59"/>
    </row>
    <row r="735" spans="4:4" ht="12.75">
      <c r="D735" s="59"/>
    </row>
    <row r="736" spans="4:4" ht="12.75">
      <c r="D736" s="59"/>
    </row>
    <row r="737" spans="4:4" ht="12.75">
      <c r="D737" s="59"/>
    </row>
    <row r="738" spans="4:4" ht="12.75">
      <c r="D738" s="59"/>
    </row>
    <row r="739" spans="4:4" ht="12.75">
      <c r="D739" s="59"/>
    </row>
    <row r="740" spans="4:4" ht="12.75">
      <c r="D740" s="59"/>
    </row>
    <row r="741" spans="4:4" ht="12.75">
      <c r="D741" s="59"/>
    </row>
    <row r="742" spans="4:4" ht="12.75">
      <c r="D742" s="59"/>
    </row>
    <row r="743" spans="4:4" ht="12.75">
      <c r="D743" s="59"/>
    </row>
    <row r="744" spans="4:4" ht="12.75">
      <c r="D744" s="59"/>
    </row>
    <row r="745" spans="4:4" ht="12.75">
      <c r="D745" s="59"/>
    </row>
    <row r="746" spans="4:4" ht="12.75">
      <c r="D746" s="59"/>
    </row>
    <row r="747" spans="4:4" ht="12.75">
      <c r="D747" s="59"/>
    </row>
    <row r="748" spans="4:4" ht="12.75">
      <c r="D748" s="59"/>
    </row>
    <row r="749" spans="4:4" ht="12.75">
      <c r="D749" s="59"/>
    </row>
    <row r="750" spans="4:4" ht="12.75">
      <c r="D750" s="59"/>
    </row>
    <row r="751" spans="4:4" ht="12.75">
      <c r="D751" s="59"/>
    </row>
    <row r="752" spans="4:4" ht="12.75">
      <c r="D752" s="59"/>
    </row>
    <row r="753" spans="4:4" ht="12.75">
      <c r="D753" s="59"/>
    </row>
    <row r="754" spans="4:4" ht="12.75">
      <c r="D754" s="59"/>
    </row>
    <row r="755" spans="4:4" ht="12.75">
      <c r="D755" s="59"/>
    </row>
    <row r="756" spans="4:4" ht="12.75">
      <c r="D756" s="59"/>
    </row>
    <row r="757" spans="4:4" ht="12.75">
      <c r="D757" s="59"/>
    </row>
    <row r="758" spans="4:4" ht="12.75">
      <c r="D758" s="59"/>
    </row>
    <row r="759" spans="4:4" ht="12.75">
      <c r="D759" s="59"/>
    </row>
    <row r="760" spans="4:4" ht="12.75">
      <c r="D760" s="59"/>
    </row>
    <row r="761" spans="4:4" ht="12.75">
      <c r="D761" s="59"/>
    </row>
    <row r="762" spans="4:4" ht="12.75">
      <c r="D762" s="59"/>
    </row>
    <row r="763" spans="4:4" ht="12.75">
      <c r="D763" s="59"/>
    </row>
    <row r="764" spans="4:4" ht="12.75">
      <c r="D764" s="59"/>
    </row>
    <row r="765" spans="4:4" ht="12.75">
      <c r="D765" s="59"/>
    </row>
    <row r="766" spans="4:4" ht="12.75">
      <c r="D766" s="59"/>
    </row>
    <row r="767" spans="4:4" ht="12.75">
      <c r="D767" s="59"/>
    </row>
    <row r="768" spans="4:4" ht="12.75">
      <c r="D768" s="59"/>
    </row>
    <row r="769" spans="4:4" ht="12.75">
      <c r="D769" s="59"/>
    </row>
    <row r="770" spans="4:4" ht="12.75">
      <c r="D770" s="59"/>
    </row>
    <row r="771" spans="4:4" ht="12.75">
      <c r="D771" s="59"/>
    </row>
    <row r="772" spans="4:4" ht="12.75">
      <c r="D772" s="59"/>
    </row>
    <row r="773" spans="4:4" ht="12.75">
      <c r="D773" s="59"/>
    </row>
    <row r="774" spans="4:4" ht="12.75">
      <c r="D774" s="59"/>
    </row>
    <row r="775" spans="4:4" ht="12.75">
      <c r="D775" s="59"/>
    </row>
    <row r="776" spans="4:4" ht="12.75">
      <c r="D776" s="59"/>
    </row>
    <row r="777" spans="4:4" ht="12.75">
      <c r="D777" s="59"/>
    </row>
    <row r="778" spans="4:4" ht="12.75">
      <c r="D778" s="59"/>
    </row>
    <row r="779" spans="4:4" ht="12.75">
      <c r="D779" s="59"/>
    </row>
    <row r="780" spans="4:4" ht="12.75">
      <c r="D780" s="59"/>
    </row>
    <row r="781" spans="4:4" ht="12.75">
      <c r="D781" s="59"/>
    </row>
    <row r="782" spans="4:4" ht="12.75">
      <c r="D782" s="59"/>
    </row>
    <row r="783" spans="4:4" ht="12.75">
      <c r="D783" s="59"/>
    </row>
    <row r="784" spans="4:4" ht="12.75">
      <c r="D784" s="59"/>
    </row>
    <row r="785" spans="4:4" ht="12.75">
      <c r="D785" s="59"/>
    </row>
    <row r="786" spans="4:4" ht="12.75">
      <c r="D786" s="59"/>
    </row>
    <row r="787" spans="4:4" ht="12.75">
      <c r="D787" s="59"/>
    </row>
    <row r="788" spans="4:4" ht="12.75">
      <c r="D788" s="59"/>
    </row>
    <row r="789" spans="4:4" ht="12.75">
      <c r="D789" s="59"/>
    </row>
    <row r="790" spans="4:4" ht="12.75">
      <c r="D790" s="59"/>
    </row>
    <row r="791" spans="4:4" ht="12.75">
      <c r="D791" s="59"/>
    </row>
    <row r="792" spans="4:4" ht="12.75">
      <c r="D792" s="59"/>
    </row>
    <row r="793" spans="4:4" ht="12.75">
      <c r="D793" s="59"/>
    </row>
    <row r="794" spans="4:4" ht="12.75">
      <c r="D794" s="59"/>
    </row>
    <row r="795" spans="4:4" ht="12.75">
      <c r="D795" s="59"/>
    </row>
    <row r="796" spans="4:4" ht="12.75">
      <c r="D796" s="59"/>
    </row>
    <row r="797" spans="4:4" ht="12.75">
      <c r="D797" s="59"/>
    </row>
    <row r="798" spans="4:4" ht="12.75">
      <c r="D798" s="59"/>
    </row>
    <row r="799" spans="4:4" ht="12.75">
      <c r="D799" s="59"/>
    </row>
    <row r="800" spans="4:4" ht="12.75">
      <c r="D800" s="59"/>
    </row>
    <row r="801" spans="4:4" ht="12.75">
      <c r="D801" s="59"/>
    </row>
    <row r="802" spans="4:4" ht="12.75">
      <c r="D802" s="59"/>
    </row>
    <row r="803" spans="4:4" ht="12.75">
      <c r="D803" s="59"/>
    </row>
    <row r="804" spans="4:4" ht="12.75">
      <c r="D804" s="59"/>
    </row>
    <row r="805" spans="4:4" ht="12.75">
      <c r="D805" s="59"/>
    </row>
    <row r="806" spans="4:4" ht="12.75">
      <c r="D806" s="59"/>
    </row>
    <row r="807" spans="4:4" ht="12.75">
      <c r="D807" s="59"/>
    </row>
    <row r="808" spans="4:4" ht="12.75">
      <c r="D808" s="59"/>
    </row>
    <row r="809" spans="4:4" ht="12.75">
      <c r="D809" s="59"/>
    </row>
    <row r="810" spans="4:4" ht="12.75">
      <c r="D810" s="59"/>
    </row>
    <row r="811" spans="4:4" ht="12.75">
      <c r="D811" s="59"/>
    </row>
    <row r="812" spans="4:4" ht="12.75">
      <c r="D812" s="59"/>
    </row>
    <row r="813" spans="4:4" ht="12.75">
      <c r="D813" s="59"/>
    </row>
    <row r="814" spans="4:4" ht="12.75">
      <c r="D814" s="59"/>
    </row>
    <row r="815" spans="4:4" ht="12.75">
      <c r="D815" s="59"/>
    </row>
    <row r="816" spans="4:4" ht="12.75">
      <c r="D816" s="59"/>
    </row>
    <row r="817" spans="4:4" ht="12.75">
      <c r="D817" s="59"/>
    </row>
    <row r="818" spans="4:4" ht="12.75">
      <c r="D818" s="59"/>
    </row>
    <row r="819" spans="4:4" ht="12.75">
      <c r="D819" s="59"/>
    </row>
    <row r="820" spans="4:4" ht="12.75">
      <c r="D820" s="59"/>
    </row>
    <row r="821" spans="4:4" ht="12.75">
      <c r="D821" s="59"/>
    </row>
    <row r="822" spans="4:4" ht="12.75">
      <c r="D822" s="59"/>
    </row>
    <row r="823" spans="4:4" ht="12.75">
      <c r="D823" s="59"/>
    </row>
    <row r="824" spans="4:4" ht="12.75">
      <c r="D824" s="59"/>
    </row>
    <row r="825" spans="4:4" ht="12.75">
      <c r="D825" s="59"/>
    </row>
    <row r="826" spans="4:4" ht="12.75">
      <c r="D826" s="59"/>
    </row>
    <row r="827" spans="4:4" ht="12.75">
      <c r="D827" s="59"/>
    </row>
    <row r="828" spans="4:4" ht="12.75">
      <c r="D828" s="59"/>
    </row>
    <row r="829" spans="4:4" ht="12.75">
      <c r="D829" s="59"/>
    </row>
    <row r="830" spans="4:4" ht="12.75">
      <c r="D830" s="59"/>
    </row>
    <row r="831" spans="4:4" ht="12.75">
      <c r="D831" s="59"/>
    </row>
    <row r="832" spans="4:4" ht="12.75">
      <c r="D832" s="59"/>
    </row>
    <row r="833" spans="4:4" ht="12.75">
      <c r="D833" s="59"/>
    </row>
    <row r="834" spans="4:4" ht="12.75">
      <c r="D834" s="59"/>
    </row>
    <row r="835" spans="4:4" ht="12.75">
      <c r="D835" s="59"/>
    </row>
    <row r="836" spans="4:4" ht="12.75">
      <c r="D836" s="59"/>
    </row>
    <row r="837" spans="4:4" ht="12.75">
      <c r="D837" s="59"/>
    </row>
    <row r="838" spans="4:4" ht="12.75">
      <c r="D838" s="59"/>
    </row>
    <row r="839" spans="4:4" ht="12.75">
      <c r="D839" s="59"/>
    </row>
    <row r="840" spans="4:4" ht="12.75">
      <c r="D840" s="59"/>
    </row>
    <row r="841" spans="4:4" ht="12.75">
      <c r="D841" s="59"/>
    </row>
    <row r="842" spans="4:4" ht="12.75">
      <c r="D842" s="59"/>
    </row>
    <row r="843" spans="4:4" ht="12.75">
      <c r="D843" s="59"/>
    </row>
    <row r="844" spans="4:4" ht="12.75">
      <c r="D844" s="59"/>
    </row>
    <row r="845" spans="4:4" ht="12.75">
      <c r="D845" s="59"/>
    </row>
    <row r="846" spans="4:4" ht="12.75">
      <c r="D846" s="59"/>
    </row>
    <row r="847" spans="4:4" ht="12.75">
      <c r="D847" s="59"/>
    </row>
    <row r="848" spans="4:4" ht="12.75">
      <c r="D848" s="59"/>
    </row>
    <row r="849" spans="4:4" ht="12.75">
      <c r="D849" s="59"/>
    </row>
    <row r="850" spans="4:4" ht="12.75">
      <c r="D850" s="59"/>
    </row>
    <row r="851" spans="4:4" ht="12.75">
      <c r="D851" s="59"/>
    </row>
    <row r="852" spans="4:4" ht="12.75">
      <c r="D852" s="59"/>
    </row>
    <row r="853" spans="4:4" ht="12.75">
      <c r="D853" s="59"/>
    </row>
    <row r="854" spans="4:4" ht="12.75">
      <c r="D854" s="59"/>
    </row>
    <row r="855" spans="4:4" ht="12.75">
      <c r="D855" s="59"/>
    </row>
    <row r="856" spans="4:4" ht="12.75">
      <c r="D856" s="59"/>
    </row>
    <row r="857" spans="4:4" ht="12.75">
      <c r="D857" s="59"/>
    </row>
    <row r="858" spans="4:4" ht="12.75">
      <c r="D858" s="59"/>
    </row>
    <row r="859" spans="4:4" ht="12.75">
      <c r="D859" s="59"/>
    </row>
    <row r="860" spans="4:4" ht="12.75">
      <c r="D860" s="59"/>
    </row>
    <row r="861" spans="4:4" ht="12.75">
      <c r="D861" s="59"/>
    </row>
    <row r="862" spans="4:4" ht="12.75">
      <c r="D862" s="59"/>
    </row>
    <row r="863" spans="4:4" ht="12.75">
      <c r="D863" s="59"/>
    </row>
    <row r="864" spans="4:4" ht="12.75">
      <c r="D864" s="59"/>
    </row>
    <row r="865" spans="4:4" ht="12.75">
      <c r="D865" s="59"/>
    </row>
    <row r="866" spans="4:4" ht="12.75">
      <c r="D866" s="59"/>
    </row>
    <row r="867" spans="4:4" ht="12.75">
      <c r="D867" s="59"/>
    </row>
    <row r="868" spans="4:4" ht="12.75">
      <c r="D868" s="59"/>
    </row>
    <row r="869" spans="4:4" ht="12.75">
      <c r="D869" s="59"/>
    </row>
    <row r="870" spans="4:4" ht="12.75">
      <c r="D870" s="59"/>
    </row>
    <row r="871" spans="4:4" ht="12.75">
      <c r="D871" s="59"/>
    </row>
    <row r="872" spans="4:4" ht="12.75">
      <c r="D872" s="59"/>
    </row>
    <row r="873" spans="4:4" ht="12.75">
      <c r="D873" s="59"/>
    </row>
    <row r="874" spans="4:4" ht="12.75">
      <c r="D874" s="59"/>
    </row>
    <row r="875" spans="4:4" ht="12.75">
      <c r="D875" s="59"/>
    </row>
    <row r="876" spans="4:4" ht="12.75">
      <c r="D876" s="59"/>
    </row>
    <row r="877" spans="4:4" ht="12.75">
      <c r="D877" s="59"/>
    </row>
    <row r="878" spans="4:4" ht="12.75">
      <c r="D878" s="59"/>
    </row>
    <row r="879" spans="4:4" ht="12.75">
      <c r="D879" s="59"/>
    </row>
    <row r="880" spans="4:4" ht="12.75">
      <c r="D880" s="59"/>
    </row>
    <row r="881" spans="4:4" ht="12.75">
      <c r="D881" s="59"/>
    </row>
    <row r="882" spans="4:4" ht="12.75">
      <c r="D882" s="59"/>
    </row>
    <row r="883" spans="4:4" ht="12.75">
      <c r="D883" s="59"/>
    </row>
    <row r="884" spans="4:4" ht="12.75">
      <c r="D884" s="59"/>
    </row>
    <row r="885" spans="4:4" ht="12.75">
      <c r="D885" s="59"/>
    </row>
    <row r="886" spans="4:4" ht="12.75">
      <c r="D886" s="59"/>
    </row>
    <row r="887" spans="4:4" ht="12.75">
      <c r="D887" s="59"/>
    </row>
    <row r="888" spans="4:4" ht="12.75">
      <c r="D888" s="59"/>
    </row>
    <row r="889" spans="4:4" ht="12.75">
      <c r="D889" s="59"/>
    </row>
    <row r="890" spans="4:4" ht="12.75">
      <c r="D890" s="59"/>
    </row>
    <row r="891" spans="4:4" ht="12.75">
      <c r="D891" s="59"/>
    </row>
    <row r="892" spans="4:4" ht="12.75">
      <c r="D892" s="59"/>
    </row>
    <row r="893" spans="4:4" ht="12.75">
      <c r="D893" s="59"/>
    </row>
    <row r="894" spans="4:4" ht="12.75">
      <c r="D894" s="59"/>
    </row>
    <row r="895" spans="4:4" ht="12.75">
      <c r="D895" s="59"/>
    </row>
    <row r="896" spans="4:4" ht="12.75">
      <c r="D896" s="59"/>
    </row>
    <row r="897" spans="4:4" ht="12.75">
      <c r="D897" s="59"/>
    </row>
    <row r="898" spans="4:4" ht="12.75">
      <c r="D898" s="59"/>
    </row>
    <row r="899" spans="4:4" ht="12.75">
      <c r="D899" s="59"/>
    </row>
    <row r="900" spans="4:4" ht="12.75">
      <c r="D900" s="59"/>
    </row>
    <row r="901" spans="4:4" ht="12.75">
      <c r="D901" s="59"/>
    </row>
    <row r="902" spans="4:4" ht="12.75">
      <c r="D902" s="59"/>
    </row>
    <row r="903" spans="4:4" ht="12.75">
      <c r="D903" s="59"/>
    </row>
    <row r="904" spans="4:4" ht="12.75">
      <c r="D904" s="59"/>
    </row>
    <row r="905" spans="4:4" ht="12.75">
      <c r="D905" s="59"/>
    </row>
    <row r="906" spans="4:4" ht="12.75">
      <c r="D906" s="59"/>
    </row>
    <row r="907" spans="4:4" ht="12.75">
      <c r="D907" s="59"/>
    </row>
    <row r="908" spans="4:4" ht="12.75">
      <c r="D908" s="59"/>
    </row>
    <row r="909" spans="4:4" ht="12.75">
      <c r="D909" s="59"/>
    </row>
    <row r="910" spans="4:4" ht="12.75">
      <c r="D910" s="59"/>
    </row>
    <row r="911" spans="4:4" ht="12.75">
      <c r="D911" s="59"/>
    </row>
    <row r="912" spans="4:4" ht="12.75">
      <c r="D912" s="59"/>
    </row>
    <row r="913" spans="4:4" ht="12.75">
      <c r="D913" s="59"/>
    </row>
    <row r="914" spans="4:4" ht="12.75">
      <c r="D914" s="59"/>
    </row>
    <row r="915" spans="4:4" ht="12.75">
      <c r="D915" s="59"/>
    </row>
    <row r="916" spans="4:4" ht="12.75">
      <c r="D916" s="59"/>
    </row>
    <row r="917" spans="4:4" ht="12.75">
      <c r="D917" s="59"/>
    </row>
    <row r="918" spans="4:4" ht="12.75">
      <c r="D918" s="59"/>
    </row>
    <row r="919" spans="4:4" ht="12.75">
      <c r="D919" s="59"/>
    </row>
    <row r="920" spans="4:4" ht="12.75">
      <c r="D920" s="59"/>
    </row>
    <row r="921" spans="4:4" ht="12.75">
      <c r="D921" s="59"/>
    </row>
    <row r="922" spans="4:4" ht="12.75">
      <c r="D922" s="59"/>
    </row>
    <row r="923" spans="4:4" ht="12.75">
      <c r="D923" s="59"/>
    </row>
    <row r="924" spans="4:4" ht="12.75">
      <c r="D924" s="59"/>
    </row>
    <row r="925" spans="4:4" ht="12.75">
      <c r="D925" s="59"/>
    </row>
    <row r="926" spans="4:4" ht="12.75">
      <c r="D926" s="59"/>
    </row>
    <row r="927" spans="4:4" ht="12.75">
      <c r="D927" s="59"/>
    </row>
    <row r="928" spans="4:4" ht="12.75">
      <c r="D928" s="59"/>
    </row>
    <row r="929" spans="4:4" ht="12.75">
      <c r="D929" s="59"/>
    </row>
    <row r="930" spans="4:4" ht="12.75">
      <c r="D930" s="59"/>
    </row>
    <row r="931" spans="4:4" ht="12.75">
      <c r="D931" s="59"/>
    </row>
    <row r="932" spans="4:4" ht="12.75">
      <c r="D932" s="59"/>
    </row>
    <row r="933" spans="4:4" ht="12.75">
      <c r="D933" s="59"/>
    </row>
    <row r="934" spans="4:4" ht="12.75">
      <c r="D934" s="59"/>
    </row>
    <row r="935" spans="4:4" ht="12.75">
      <c r="D935" s="59"/>
    </row>
    <row r="936" spans="4:4" ht="12.75">
      <c r="D936" s="59"/>
    </row>
    <row r="937" spans="4:4" ht="12.75">
      <c r="D937" s="59"/>
    </row>
    <row r="938" spans="4:4" ht="12.75">
      <c r="D938" s="59"/>
    </row>
    <row r="939" spans="4:4" ht="12.75">
      <c r="D939" s="59"/>
    </row>
    <row r="940" spans="4:4" ht="12.75">
      <c r="D940" s="59"/>
    </row>
    <row r="941" spans="4:4" ht="12.75">
      <c r="D941" s="59"/>
    </row>
    <row r="942" spans="4:4" ht="12.75">
      <c r="D942" s="59"/>
    </row>
    <row r="943" spans="4:4" ht="12.75">
      <c r="D943" s="59"/>
    </row>
    <row r="944" spans="4:4" ht="12.75">
      <c r="D944" s="59"/>
    </row>
    <row r="945" spans="4:4" ht="12.75">
      <c r="D945" s="59"/>
    </row>
    <row r="946" spans="4:4" ht="12.75">
      <c r="D946" s="59"/>
    </row>
    <row r="947" spans="4:4" ht="12.75">
      <c r="D947" s="59"/>
    </row>
    <row r="948" spans="4:4" ht="12.75">
      <c r="D948" s="59"/>
    </row>
    <row r="949" spans="4:4" ht="12.75">
      <c r="D949" s="59"/>
    </row>
    <row r="950" spans="4:4" ht="12.75">
      <c r="D950" s="59"/>
    </row>
    <row r="951" spans="4:4" ht="12.75">
      <c r="D951" s="59"/>
    </row>
    <row r="952" spans="4:4" ht="12.75">
      <c r="D952" s="59"/>
    </row>
    <row r="953" spans="4:4" ht="12.75">
      <c r="D953" s="59"/>
    </row>
    <row r="954" spans="4:4" ht="12.75">
      <c r="D954" s="59"/>
    </row>
    <row r="955" spans="4:4" ht="12.75">
      <c r="D955" s="59"/>
    </row>
    <row r="956" spans="4:4" ht="12.75">
      <c r="D956" s="59"/>
    </row>
    <row r="957" spans="4:4" ht="12.75">
      <c r="D957" s="59"/>
    </row>
    <row r="958" spans="4:4" ht="12.75">
      <c r="D958" s="59"/>
    </row>
    <row r="959" spans="4:4" ht="12.75">
      <c r="D959" s="59"/>
    </row>
    <row r="960" spans="4:4" ht="12.75">
      <c r="D960" s="59"/>
    </row>
    <row r="961" spans="4:4" ht="12.75">
      <c r="D961" s="59"/>
    </row>
    <row r="962" spans="4:4" ht="12.75">
      <c r="D962" s="59"/>
    </row>
    <row r="963" spans="4:4" ht="12.75">
      <c r="D963" s="59"/>
    </row>
    <row r="964" spans="4:4" ht="12.75">
      <c r="D964" s="59"/>
    </row>
    <row r="965" spans="4:4" ht="12.75">
      <c r="D965" s="59"/>
    </row>
    <row r="966" spans="4:4" ht="12.75">
      <c r="D966" s="59"/>
    </row>
    <row r="967" spans="4:4" ht="12.75">
      <c r="D967" s="59"/>
    </row>
    <row r="968" spans="4:4" ht="12.75">
      <c r="D968" s="59"/>
    </row>
    <row r="969" spans="4:4" ht="12.75">
      <c r="D969" s="59"/>
    </row>
    <row r="970" spans="4:4" ht="12.75">
      <c r="D970" s="59"/>
    </row>
    <row r="971" spans="4:4" ht="12.75">
      <c r="D971" s="59"/>
    </row>
    <row r="972" spans="4:4" ht="12.75">
      <c r="D972" s="59"/>
    </row>
    <row r="973" spans="4:4" ht="12.75">
      <c r="D973" s="59"/>
    </row>
    <row r="974" spans="4:4" ht="12.75">
      <c r="D974" s="59"/>
    </row>
    <row r="975" spans="4:4" ht="12.75">
      <c r="D975" s="59"/>
    </row>
    <row r="976" spans="4:4" ht="12.75">
      <c r="D976" s="59"/>
    </row>
    <row r="977" spans="4:4" ht="12.75">
      <c r="D977" s="59"/>
    </row>
    <row r="978" spans="4:4" ht="12.75">
      <c r="D978" s="59"/>
    </row>
    <row r="979" spans="4:4" ht="12.75">
      <c r="D979" s="59"/>
    </row>
    <row r="980" spans="4:4" ht="12.75">
      <c r="D980" s="59"/>
    </row>
    <row r="981" spans="4:4" ht="12.75">
      <c r="D981" s="59"/>
    </row>
    <row r="982" spans="4:4" ht="12.75">
      <c r="D982" s="59"/>
    </row>
    <row r="983" spans="4:4" ht="12.75">
      <c r="D983" s="59"/>
    </row>
    <row r="984" spans="4:4" ht="12.75">
      <c r="D984" s="59"/>
    </row>
    <row r="985" spans="4:4" ht="12.75">
      <c r="D985" s="59"/>
    </row>
    <row r="986" spans="4:4" ht="12.75">
      <c r="D986" s="59"/>
    </row>
    <row r="987" spans="4:4" ht="12.75">
      <c r="D987" s="59"/>
    </row>
    <row r="988" spans="4:4" ht="12.75">
      <c r="D988" s="59"/>
    </row>
    <row r="989" spans="4:4" ht="12.75">
      <c r="D989" s="59"/>
    </row>
    <row r="990" spans="4:4" ht="12.75">
      <c r="D990" s="59"/>
    </row>
    <row r="991" spans="4:4" ht="12.75">
      <c r="D991" s="59"/>
    </row>
    <row r="992" spans="4:4" ht="12.75">
      <c r="D992" s="59"/>
    </row>
    <row r="993" spans="4:4" ht="12.75">
      <c r="D993" s="59"/>
    </row>
    <row r="994" spans="4:4" ht="12.75">
      <c r="D994" s="59"/>
    </row>
    <row r="995" spans="4:4" ht="12.75">
      <c r="D995" s="59"/>
    </row>
    <row r="996" spans="4:4" ht="12.75">
      <c r="D996" s="59"/>
    </row>
    <row r="997" spans="4:4" ht="12.75">
      <c r="D997" s="59"/>
    </row>
    <row r="998" spans="4:4" ht="12.75">
      <c r="D998" s="59"/>
    </row>
    <row r="999" spans="4:4" ht="12.75">
      <c r="D999" s="59"/>
    </row>
    <row r="1000" spans="4:4" ht="12.75">
      <c r="D1000" s="59"/>
    </row>
    <row r="1001" spans="4:4" ht="12.75">
      <c r="D1001" s="59"/>
    </row>
    <row r="1002" spans="4:4" ht="12.75">
      <c r="D1002" s="59"/>
    </row>
    <row r="1003" spans="4:4" ht="12.75">
      <c r="D1003" s="59"/>
    </row>
    <row r="1004" spans="4:4" ht="12.75">
      <c r="D1004" s="59"/>
    </row>
    <row r="1005" spans="4:4" ht="12.75">
      <c r="D1005" s="59"/>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6" t="s">
        <v>129</v>
      </c>
      <c r="B1" s="57"/>
      <c r="C1" s="57"/>
      <c r="D1" s="58"/>
      <c r="E1" s="59"/>
      <c r="F1" s="59"/>
      <c r="G1" s="59"/>
      <c r="H1" s="59"/>
      <c r="I1" s="59"/>
      <c r="J1" s="59"/>
      <c r="K1" s="59"/>
      <c r="L1" s="59"/>
      <c r="M1" s="59"/>
      <c r="N1" s="59"/>
      <c r="O1" s="59"/>
      <c r="P1" s="59"/>
      <c r="Q1" s="59"/>
      <c r="R1" s="59"/>
      <c r="S1" s="59"/>
      <c r="T1" s="59"/>
      <c r="U1" s="59"/>
      <c r="V1" s="59"/>
      <c r="W1" s="59"/>
      <c r="X1" s="59"/>
      <c r="Y1" s="59"/>
      <c r="Z1" s="59"/>
      <c r="AA1" s="59"/>
      <c r="AB1" s="59"/>
    </row>
    <row r="2" spans="1:28" ht="15.75" customHeight="1">
      <c r="A2" s="56" t="s">
        <v>130</v>
      </c>
      <c r="B2" s="57"/>
      <c r="C2" s="57"/>
      <c r="D2" s="59"/>
      <c r="E2" s="59"/>
      <c r="F2" s="59"/>
      <c r="G2" s="59"/>
      <c r="H2" s="59"/>
      <c r="I2" s="59"/>
      <c r="J2" s="59"/>
      <c r="K2" s="59"/>
      <c r="L2" s="59"/>
      <c r="M2" s="59"/>
      <c r="N2" s="59"/>
      <c r="O2" s="59"/>
      <c r="P2" s="59"/>
      <c r="Q2" s="59"/>
      <c r="R2" s="59"/>
      <c r="S2" s="59"/>
      <c r="T2" s="59"/>
      <c r="U2" s="59"/>
      <c r="V2" s="59"/>
      <c r="W2" s="59"/>
      <c r="X2" s="59"/>
      <c r="Y2" s="59"/>
      <c r="Z2" s="59"/>
      <c r="AA2" s="59"/>
      <c r="AB2" s="59"/>
    </row>
    <row r="3" spans="1:28" ht="15.75" customHeight="1">
      <c r="A3" s="56" t="s">
        <v>131</v>
      </c>
      <c r="B3" s="53"/>
      <c r="C3" s="53"/>
      <c r="D3" s="59"/>
    </row>
    <row r="4" spans="1:28" ht="15">
      <c r="A4" s="60"/>
      <c r="B4" s="53"/>
      <c r="C4" s="53"/>
      <c r="D4" s="59"/>
    </row>
    <row r="5" spans="1:28" ht="15.75" customHeight="1">
      <c r="A5" s="61" t="s">
        <v>132</v>
      </c>
      <c r="B5" s="53"/>
      <c r="C5" s="53"/>
      <c r="D5" s="57"/>
    </row>
    <row r="6" spans="1:28" ht="15.75" customHeight="1">
      <c r="A6" s="62" t="s">
        <v>133</v>
      </c>
      <c r="B6" s="63"/>
      <c r="C6" s="63"/>
      <c r="D6" s="64"/>
      <c r="E6" s="65"/>
      <c r="F6" s="65"/>
      <c r="G6" s="65"/>
      <c r="H6" s="65"/>
      <c r="I6" s="65"/>
      <c r="J6" s="65"/>
      <c r="K6" s="65"/>
      <c r="L6" s="65"/>
      <c r="M6" s="65"/>
      <c r="N6" s="65"/>
      <c r="O6" s="65"/>
      <c r="P6" s="65"/>
      <c r="Q6" s="65"/>
      <c r="R6" s="65"/>
      <c r="S6" s="65"/>
      <c r="T6" s="65"/>
      <c r="U6" s="65"/>
      <c r="V6" s="65"/>
      <c r="W6" s="65"/>
      <c r="X6" s="65"/>
      <c r="Y6" s="65"/>
      <c r="Z6" s="65"/>
      <c r="AA6" s="65"/>
      <c r="AB6" s="65"/>
    </row>
    <row r="7" spans="1:28" ht="30">
      <c r="A7" s="66" t="s">
        <v>134</v>
      </c>
      <c r="B7" s="67"/>
      <c r="C7" s="67" t="s">
        <v>135</v>
      </c>
      <c r="D7" s="57">
        <v>2</v>
      </c>
      <c r="E7" s="67" t="s">
        <v>136</v>
      </c>
    </row>
    <row r="8" spans="1:28" ht="15">
      <c r="A8" s="66" t="s">
        <v>137</v>
      </c>
      <c r="B8" s="53"/>
      <c r="C8" s="53"/>
      <c r="D8" s="57"/>
    </row>
    <row r="9" spans="1:28" ht="30">
      <c r="A9" s="60" t="s">
        <v>138</v>
      </c>
      <c r="B9" s="53"/>
      <c r="C9" s="53"/>
      <c r="D9" s="57"/>
    </row>
    <row r="10" spans="1:28" ht="45">
      <c r="A10" s="60" t="s">
        <v>139</v>
      </c>
      <c r="B10" s="53"/>
      <c r="C10" s="53"/>
      <c r="D10" s="57"/>
    </row>
    <row r="11" spans="1:28" ht="30">
      <c r="A11" s="60" t="s">
        <v>140</v>
      </c>
      <c r="B11" s="53"/>
      <c r="C11" s="53"/>
      <c r="D11" s="57"/>
    </row>
    <row r="12" spans="1:28" ht="15.75" customHeight="1">
      <c r="A12" s="62" t="s">
        <v>141</v>
      </c>
      <c r="B12" s="63"/>
      <c r="C12" s="63"/>
      <c r="D12" s="64"/>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ht="30">
      <c r="A13" s="66" t="s">
        <v>134</v>
      </c>
      <c r="B13" s="67"/>
      <c r="C13" s="67" t="s">
        <v>135</v>
      </c>
      <c r="D13" s="57"/>
      <c r="E13" s="67" t="s">
        <v>136</v>
      </c>
    </row>
    <row r="14" spans="1:28" ht="15">
      <c r="A14" s="66" t="s">
        <v>142</v>
      </c>
      <c r="D14" s="57"/>
    </row>
    <row r="15" spans="1:28" ht="30">
      <c r="A15" s="60" t="s">
        <v>138</v>
      </c>
      <c r="D15" s="57"/>
    </row>
    <row r="16" spans="1:28" ht="45">
      <c r="A16" s="60" t="s">
        <v>139</v>
      </c>
      <c r="D16" s="57"/>
    </row>
    <row r="17" spans="1:28" ht="30">
      <c r="A17" s="60" t="s">
        <v>140</v>
      </c>
      <c r="D17" s="57"/>
    </row>
    <row r="18" spans="1:28" ht="15.75" customHeight="1">
      <c r="A18" s="62" t="s">
        <v>143</v>
      </c>
      <c r="B18" s="65"/>
      <c r="C18" s="65"/>
      <c r="D18" s="64"/>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ht="30">
      <c r="A19" s="66" t="s">
        <v>144</v>
      </c>
      <c r="B19" s="67"/>
      <c r="C19" s="67" t="s">
        <v>135</v>
      </c>
      <c r="D19" s="59"/>
      <c r="E19" s="67" t="s">
        <v>136</v>
      </c>
    </row>
    <row r="20" spans="1:28" ht="30">
      <c r="A20" s="60" t="s">
        <v>145</v>
      </c>
      <c r="D20" s="59"/>
    </row>
    <row r="21" spans="1:28" ht="15">
      <c r="A21" s="60" t="s">
        <v>146</v>
      </c>
      <c r="D21" s="59"/>
    </row>
    <row r="22" spans="1:28" ht="30">
      <c r="A22" s="66" t="s">
        <v>147</v>
      </c>
      <c r="D22" s="59"/>
    </row>
    <row r="23" spans="1:28" ht="45">
      <c r="A23" s="66" t="s">
        <v>148</v>
      </c>
      <c r="D23" s="59"/>
    </row>
    <row r="24" spans="1:28" ht="15.75" customHeight="1">
      <c r="A24" s="62" t="s">
        <v>149</v>
      </c>
      <c r="B24" s="65"/>
      <c r="C24" s="65"/>
      <c r="D24" s="64"/>
      <c r="E24" s="65"/>
      <c r="F24" s="65"/>
      <c r="G24" s="65"/>
      <c r="H24" s="65"/>
      <c r="I24" s="65"/>
      <c r="J24" s="65"/>
      <c r="K24" s="65"/>
      <c r="L24" s="65"/>
      <c r="M24" s="65"/>
      <c r="N24" s="65"/>
      <c r="O24" s="65"/>
      <c r="P24" s="65"/>
      <c r="Q24" s="65"/>
      <c r="R24" s="65"/>
      <c r="S24" s="65"/>
      <c r="T24" s="65"/>
      <c r="U24" s="65"/>
      <c r="V24" s="65"/>
      <c r="W24" s="65"/>
      <c r="X24" s="65"/>
      <c r="Y24" s="65"/>
      <c r="Z24" s="65"/>
      <c r="AA24" s="65"/>
      <c r="AB24" s="65"/>
    </row>
    <row r="25" spans="1:28" ht="25.5">
      <c r="A25" s="60" t="s">
        <v>150</v>
      </c>
      <c r="B25" s="67"/>
      <c r="C25" s="67" t="s">
        <v>135</v>
      </c>
      <c r="D25" s="59"/>
      <c r="E25" s="67" t="s">
        <v>136</v>
      </c>
    </row>
    <row r="26" spans="1:28" ht="30">
      <c r="A26" s="60" t="s">
        <v>151</v>
      </c>
      <c r="D26" s="59"/>
    </row>
    <row r="27" spans="1:28" ht="30">
      <c r="A27" s="60" t="s">
        <v>152</v>
      </c>
      <c r="D27" s="59"/>
    </row>
    <row r="28" spans="1:28" ht="30">
      <c r="A28" s="66" t="s">
        <v>147</v>
      </c>
      <c r="D28" s="59"/>
    </row>
    <row r="29" spans="1:28" ht="45">
      <c r="A29" s="66" t="s">
        <v>153</v>
      </c>
      <c r="D29" s="59"/>
    </row>
    <row r="30" spans="1:28" ht="15.75" customHeight="1">
      <c r="A30" s="62" t="s">
        <v>154</v>
      </c>
      <c r="B30" s="65"/>
      <c r="C30" s="65"/>
      <c r="D30" s="64"/>
      <c r="E30" s="65"/>
      <c r="F30" s="65"/>
      <c r="G30" s="65"/>
      <c r="H30" s="65"/>
      <c r="I30" s="65"/>
      <c r="J30" s="65"/>
      <c r="K30" s="65"/>
      <c r="L30" s="65"/>
      <c r="M30" s="65"/>
      <c r="N30" s="65"/>
      <c r="O30" s="65"/>
      <c r="P30" s="65"/>
      <c r="Q30" s="65"/>
      <c r="R30" s="65"/>
      <c r="S30" s="65"/>
      <c r="T30" s="65"/>
      <c r="U30" s="65"/>
      <c r="V30" s="65"/>
      <c r="W30" s="65"/>
      <c r="X30" s="65"/>
      <c r="Y30" s="65"/>
      <c r="Z30" s="65"/>
      <c r="AA30" s="65"/>
      <c r="AB30" s="65"/>
    </row>
    <row r="31" spans="1:28" ht="30">
      <c r="A31" s="60" t="s">
        <v>155</v>
      </c>
      <c r="B31" s="67"/>
      <c r="C31" s="67" t="s">
        <v>135</v>
      </c>
      <c r="D31" s="59"/>
      <c r="E31" s="67" t="s">
        <v>136</v>
      </c>
    </row>
    <row r="32" spans="1:28" ht="30">
      <c r="A32" s="60" t="s">
        <v>156</v>
      </c>
      <c r="D32" s="59"/>
    </row>
    <row r="33" spans="1:28" ht="45">
      <c r="A33" s="66" t="s">
        <v>157</v>
      </c>
      <c r="D33" s="59"/>
    </row>
    <row r="34" spans="1:28" ht="30">
      <c r="A34" s="60" t="s">
        <v>158</v>
      </c>
      <c r="D34" s="59"/>
    </row>
    <row r="35" spans="1:28" ht="30">
      <c r="A35" s="60" t="s">
        <v>159</v>
      </c>
      <c r="D35" s="59"/>
    </row>
    <row r="36" spans="1:28" ht="15.75" customHeight="1">
      <c r="A36" s="62" t="s">
        <v>160</v>
      </c>
      <c r="B36" s="65"/>
      <c r="C36" s="65"/>
      <c r="D36" s="64"/>
      <c r="E36" s="65"/>
      <c r="F36" s="65"/>
      <c r="G36" s="65"/>
      <c r="H36" s="65"/>
      <c r="I36" s="65"/>
      <c r="J36" s="65"/>
      <c r="K36" s="65"/>
      <c r="L36" s="65"/>
      <c r="M36" s="65"/>
      <c r="N36" s="65"/>
      <c r="O36" s="65"/>
      <c r="P36" s="65"/>
      <c r="Q36" s="65"/>
      <c r="R36" s="65"/>
      <c r="S36" s="65"/>
      <c r="T36" s="65"/>
      <c r="U36" s="65"/>
      <c r="V36" s="65"/>
      <c r="W36" s="65"/>
      <c r="X36" s="65"/>
      <c r="Y36" s="65"/>
      <c r="Z36" s="65"/>
      <c r="AA36" s="65"/>
      <c r="AB36" s="65"/>
    </row>
    <row r="37" spans="1:28" ht="45">
      <c r="A37" s="66" t="s">
        <v>161</v>
      </c>
      <c r="B37" s="67"/>
      <c r="C37" s="67" t="s">
        <v>135</v>
      </c>
      <c r="D37" s="59"/>
      <c r="E37" s="67" t="s">
        <v>136</v>
      </c>
    </row>
    <row r="38" spans="1:28" ht="30">
      <c r="A38" s="66" t="s">
        <v>162</v>
      </c>
      <c r="D38" s="59"/>
    </row>
    <row r="39" spans="1:28" ht="45">
      <c r="A39" s="60" t="s">
        <v>163</v>
      </c>
      <c r="D39" s="59"/>
    </row>
    <row r="40" spans="1:28" ht="45">
      <c r="A40" s="60" t="s">
        <v>139</v>
      </c>
      <c r="D40" s="59"/>
    </row>
    <row r="41" spans="1:28" ht="45">
      <c r="A41" s="66" t="s">
        <v>164</v>
      </c>
      <c r="D41" s="59"/>
    </row>
    <row r="42" spans="1:28">
      <c r="A42" s="62" t="s">
        <v>165</v>
      </c>
      <c r="B42" s="65"/>
      <c r="C42" s="65"/>
      <c r="D42" s="64"/>
      <c r="E42" s="65"/>
      <c r="F42" s="65"/>
      <c r="G42" s="65"/>
      <c r="H42" s="65"/>
      <c r="I42" s="65"/>
      <c r="J42" s="65"/>
      <c r="K42" s="65"/>
      <c r="L42" s="65"/>
      <c r="M42" s="65"/>
      <c r="N42" s="65"/>
      <c r="O42" s="65"/>
      <c r="P42" s="65"/>
      <c r="Q42" s="65"/>
      <c r="R42" s="65"/>
      <c r="S42" s="65"/>
      <c r="T42" s="65"/>
      <c r="U42" s="65"/>
      <c r="V42" s="65"/>
      <c r="W42" s="65"/>
      <c r="X42" s="65"/>
      <c r="Y42" s="65"/>
      <c r="Z42" s="65"/>
      <c r="AA42" s="65"/>
      <c r="AB42" s="65"/>
    </row>
    <row r="43" spans="1:28" ht="30">
      <c r="A43" s="60" t="s">
        <v>166</v>
      </c>
      <c r="B43" s="67"/>
      <c r="C43" s="67" t="s">
        <v>135</v>
      </c>
      <c r="D43" s="59"/>
      <c r="E43" s="67" t="s">
        <v>136</v>
      </c>
    </row>
    <row r="44" spans="1:28" ht="15">
      <c r="A44" s="66" t="s">
        <v>167</v>
      </c>
      <c r="D44" s="59"/>
    </row>
    <row r="45" spans="1:28" ht="30">
      <c r="A45" s="66" t="s">
        <v>168</v>
      </c>
      <c r="D45" s="59"/>
    </row>
    <row r="46" spans="1:28" ht="45">
      <c r="A46" s="60" t="s">
        <v>139</v>
      </c>
      <c r="D46" s="59"/>
    </row>
    <row r="47" spans="1:28" ht="30">
      <c r="A47" s="60" t="s">
        <v>169</v>
      </c>
      <c r="D47" s="59"/>
    </row>
    <row r="48" spans="1:28">
      <c r="A48" s="62" t="s">
        <v>170</v>
      </c>
      <c r="B48" s="65"/>
      <c r="C48" s="65"/>
      <c r="D48" s="64"/>
      <c r="E48" s="65"/>
      <c r="F48" s="65"/>
      <c r="G48" s="65"/>
      <c r="H48" s="65"/>
      <c r="I48" s="65"/>
      <c r="J48" s="65"/>
      <c r="K48" s="65"/>
      <c r="L48" s="65"/>
      <c r="M48" s="65"/>
      <c r="N48" s="65"/>
      <c r="O48" s="65"/>
      <c r="P48" s="65"/>
      <c r="Q48" s="65"/>
      <c r="R48" s="65"/>
      <c r="S48" s="65"/>
      <c r="T48" s="65"/>
      <c r="U48" s="65"/>
      <c r="V48" s="65"/>
      <c r="W48" s="65"/>
      <c r="X48" s="65"/>
      <c r="Y48" s="65"/>
      <c r="Z48" s="65"/>
      <c r="AA48" s="65"/>
      <c r="AB48" s="65"/>
    </row>
    <row r="49" spans="1:28" ht="30">
      <c r="A49" s="60" t="s">
        <v>171</v>
      </c>
      <c r="B49" s="67"/>
      <c r="C49" s="67" t="s">
        <v>135</v>
      </c>
      <c r="D49" s="57">
        <v>5</v>
      </c>
      <c r="E49" s="67" t="s">
        <v>136</v>
      </c>
    </row>
    <row r="50" spans="1:28" ht="30">
      <c r="A50" s="60" t="s">
        <v>172</v>
      </c>
      <c r="D50" s="57">
        <v>4</v>
      </c>
    </row>
    <row r="51" spans="1:28" ht="30">
      <c r="A51" s="66" t="s">
        <v>173</v>
      </c>
      <c r="D51" s="57">
        <v>4</v>
      </c>
    </row>
    <row r="52" spans="1:28" ht="45">
      <c r="A52" s="66" t="s">
        <v>174</v>
      </c>
      <c r="D52" s="57">
        <v>5</v>
      </c>
    </row>
    <row r="53" spans="1:28" ht="45">
      <c r="A53" s="66" t="s">
        <v>175</v>
      </c>
      <c r="D53" s="57">
        <v>5</v>
      </c>
    </row>
    <row r="54" spans="1:28">
      <c r="A54" s="62" t="s">
        <v>176</v>
      </c>
      <c r="B54" s="65"/>
      <c r="C54" s="65"/>
      <c r="D54" s="64"/>
      <c r="E54" s="65"/>
      <c r="F54" s="65"/>
      <c r="G54" s="65"/>
      <c r="H54" s="65"/>
      <c r="I54" s="65"/>
      <c r="J54" s="65"/>
      <c r="K54" s="65"/>
      <c r="L54" s="65"/>
      <c r="M54" s="65"/>
      <c r="N54" s="65"/>
      <c r="O54" s="65"/>
      <c r="P54" s="65"/>
      <c r="Q54" s="65"/>
      <c r="R54" s="65"/>
      <c r="S54" s="65"/>
      <c r="T54" s="65"/>
      <c r="U54" s="65"/>
      <c r="V54" s="65"/>
      <c r="W54" s="65"/>
      <c r="X54" s="65"/>
      <c r="Y54" s="65"/>
      <c r="Z54" s="65"/>
      <c r="AA54" s="65"/>
      <c r="AB54" s="65"/>
    </row>
    <row r="55" spans="1:28" ht="30">
      <c r="A55" s="60" t="s">
        <v>177</v>
      </c>
      <c r="B55" s="67"/>
      <c r="C55" s="67" t="s">
        <v>135</v>
      </c>
      <c r="D55" s="57"/>
      <c r="E55" s="67" t="s">
        <v>136</v>
      </c>
    </row>
    <row r="56" spans="1:28" ht="30">
      <c r="A56" s="66" t="s">
        <v>178</v>
      </c>
      <c r="D56" s="57"/>
    </row>
    <row r="57" spans="1:28" ht="30">
      <c r="A57" s="66" t="s">
        <v>179</v>
      </c>
      <c r="D57" s="57"/>
    </row>
    <row r="58" spans="1:28" ht="45">
      <c r="A58" s="60" t="s">
        <v>180</v>
      </c>
      <c r="D58" s="57"/>
    </row>
    <row r="59" spans="1:28" ht="30">
      <c r="A59" s="60" t="s">
        <v>181</v>
      </c>
      <c r="D59" s="57"/>
    </row>
    <row r="60" spans="1:28">
      <c r="A60" s="62" t="s">
        <v>182</v>
      </c>
      <c r="B60" s="65"/>
      <c r="C60" s="65"/>
      <c r="D60" s="64"/>
      <c r="E60" s="65"/>
      <c r="F60" s="65"/>
      <c r="G60" s="65"/>
      <c r="H60" s="65"/>
      <c r="I60" s="65"/>
      <c r="J60" s="65"/>
      <c r="K60" s="65"/>
      <c r="L60" s="65"/>
      <c r="M60" s="65"/>
      <c r="N60" s="65"/>
      <c r="O60" s="65"/>
      <c r="P60" s="65"/>
      <c r="Q60" s="65"/>
      <c r="R60" s="65"/>
      <c r="S60" s="65"/>
      <c r="T60" s="65"/>
      <c r="U60" s="65"/>
      <c r="V60" s="65"/>
      <c r="W60" s="65"/>
      <c r="X60" s="65"/>
      <c r="Y60" s="65"/>
      <c r="Z60" s="65"/>
      <c r="AA60" s="65"/>
      <c r="AB60" s="65"/>
    </row>
    <row r="61" spans="1:28" ht="30">
      <c r="A61" s="66" t="s">
        <v>183</v>
      </c>
      <c r="B61" s="67"/>
      <c r="C61" s="67" t="s">
        <v>135</v>
      </c>
      <c r="D61" s="59"/>
      <c r="E61" s="67" t="s">
        <v>136</v>
      </c>
    </row>
    <row r="62" spans="1:28" ht="45">
      <c r="A62" s="60" t="s">
        <v>184</v>
      </c>
      <c r="D62" s="59"/>
    </row>
    <row r="63" spans="1:28" ht="30">
      <c r="A63" s="60" t="s">
        <v>185</v>
      </c>
      <c r="D63" s="59"/>
    </row>
    <row r="64" spans="1:28" ht="30">
      <c r="A64" s="60" t="s">
        <v>186</v>
      </c>
      <c r="D64" s="59"/>
    </row>
    <row r="65" spans="1:28" ht="30">
      <c r="A65" s="60" t="s">
        <v>187</v>
      </c>
      <c r="D65" s="59"/>
    </row>
    <row r="66" spans="1:28">
      <c r="A66" s="62" t="s">
        <v>188</v>
      </c>
      <c r="B66" s="65"/>
      <c r="C66" s="65"/>
      <c r="D66" s="64"/>
      <c r="E66" s="65"/>
      <c r="F66" s="65"/>
      <c r="G66" s="65"/>
      <c r="H66" s="65"/>
      <c r="I66" s="65"/>
      <c r="J66" s="65"/>
      <c r="K66" s="65"/>
      <c r="L66" s="65"/>
      <c r="M66" s="65"/>
      <c r="N66" s="65"/>
      <c r="O66" s="65"/>
      <c r="P66" s="65"/>
      <c r="Q66" s="65"/>
      <c r="R66" s="65"/>
      <c r="S66" s="65"/>
      <c r="T66" s="65"/>
      <c r="U66" s="65"/>
      <c r="V66" s="65"/>
      <c r="W66" s="65"/>
      <c r="X66" s="65"/>
      <c r="Y66" s="65"/>
      <c r="Z66" s="65"/>
      <c r="AA66" s="65"/>
      <c r="AB66" s="65"/>
    </row>
    <row r="67" spans="1:28" ht="30">
      <c r="A67" s="60" t="s">
        <v>189</v>
      </c>
      <c r="B67" s="67"/>
      <c r="C67" s="67" t="s">
        <v>135</v>
      </c>
      <c r="D67" s="59"/>
      <c r="E67" s="67" t="s">
        <v>136</v>
      </c>
    </row>
    <row r="68" spans="1:28" ht="30">
      <c r="A68" s="60" t="s">
        <v>190</v>
      </c>
      <c r="D68" s="59"/>
    </row>
    <row r="69" spans="1:28" ht="30">
      <c r="A69" s="66" t="s">
        <v>191</v>
      </c>
      <c r="D69" s="59"/>
    </row>
    <row r="70" spans="1:28" ht="45">
      <c r="A70" s="60" t="s">
        <v>192</v>
      </c>
      <c r="D70" s="59"/>
    </row>
    <row r="71" spans="1:28" ht="45">
      <c r="A71" s="60" t="s">
        <v>193</v>
      </c>
      <c r="D71" s="59"/>
    </row>
    <row r="72" spans="1:28">
      <c r="A72" s="62" t="s">
        <v>194</v>
      </c>
      <c r="B72" s="65"/>
      <c r="C72" s="65"/>
      <c r="D72" s="64"/>
      <c r="E72" s="65"/>
      <c r="F72" s="65"/>
      <c r="G72" s="65"/>
      <c r="H72" s="65"/>
      <c r="I72" s="65"/>
      <c r="J72" s="65"/>
      <c r="K72" s="65"/>
      <c r="L72" s="65"/>
      <c r="M72" s="65"/>
      <c r="N72" s="65"/>
      <c r="O72" s="65"/>
      <c r="P72" s="65"/>
      <c r="Q72" s="65"/>
      <c r="R72" s="65"/>
      <c r="S72" s="65"/>
      <c r="T72" s="65"/>
      <c r="U72" s="65"/>
      <c r="V72" s="65"/>
      <c r="W72" s="65"/>
      <c r="X72" s="65"/>
      <c r="Y72" s="65"/>
      <c r="Z72" s="65"/>
      <c r="AA72" s="65"/>
      <c r="AB72" s="65"/>
    </row>
    <row r="73" spans="1:28" ht="30">
      <c r="A73" s="60" t="s">
        <v>195</v>
      </c>
      <c r="B73" s="67"/>
      <c r="C73" s="67" t="s">
        <v>135</v>
      </c>
      <c r="D73" s="59"/>
      <c r="E73" s="67" t="s">
        <v>136</v>
      </c>
    </row>
    <row r="74" spans="1:28" ht="30">
      <c r="A74" s="66" t="s">
        <v>196</v>
      </c>
      <c r="D74" s="59"/>
    </row>
    <row r="75" spans="1:28" ht="30">
      <c r="A75" s="60" t="s">
        <v>197</v>
      </c>
      <c r="D75" s="59"/>
    </row>
    <row r="76" spans="1:28" ht="30">
      <c r="A76" s="60" t="s">
        <v>198</v>
      </c>
      <c r="D76" s="59"/>
    </row>
    <row r="77" spans="1:28" ht="45">
      <c r="A77" s="60" t="s">
        <v>199</v>
      </c>
      <c r="D77" s="59"/>
    </row>
    <row r="78" spans="1:28">
      <c r="A78" s="62" t="s">
        <v>200</v>
      </c>
      <c r="B78" s="65"/>
      <c r="C78" s="65"/>
      <c r="D78" s="64"/>
      <c r="E78" s="65"/>
      <c r="F78" s="65"/>
      <c r="G78" s="65"/>
      <c r="H78" s="65"/>
      <c r="I78" s="65"/>
      <c r="J78" s="65"/>
      <c r="K78" s="65"/>
      <c r="L78" s="65"/>
      <c r="M78" s="65"/>
      <c r="N78" s="65"/>
      <c r="O78" s="65"/>
      <c r="P78" s="65"/>
      <c r="Q78" s="65"/>
      <c r="R78" s="65"/>
      <c r="S78" s="65"/>
      <c r="T78" s="65"/>
      <c r="U78" s="65"/>
      <c r="V78" s="65"/>
      <c r="W78" s="65"/>
      <c r="X78" s="65"/>
      <c r="Y78" s="65"/>
      <c r="Z78" s="65"/>
      <c r="AA78" s="65"/>
      <c r="AB78" s="65"/>
    </row>
    <row r="79" spans="1:28" ht="30">
      <c r="A79" s="60" t="s">
        <v>201</v>
      </c>
      <c r="B79" s="67"/>
      <c r="C79" s="67" t="s">
        <v>135</v>
      </c>
      <c r="D79" s="59"/>
      <c r="E79" s="67" t="s">
        <v>136</v>
      </c>
    </row>
    <row r="80" spans="1:28" ht="30">
      <c r="A80" s="66" t="s">
        <v>202</v>
      </c>
      <c r="D80" s="59"/>
    </row>
    <row r="81" spans="1:28" ht="30">
      <c r="A81" s="60" t="s">
        <v>203</v>
      </c>
      <c r="D81" s="59"/>
    </row>
    <row r="82" spans="1:28" ht="30">
      <c r="A82" s="60" t="s">
        <v>204</v>
      </c>
      <c r="D82" s="59"/>
    </row>
    <row r="83" spans="1:28" ht="45">
      <c r="A83" s="60" t="s">
        <v>199</v>
      </c>
      <c r="D83" s="59"/>
    </row>
    <row r="84" spans="1:28">
      <c r="A84" s="62" t="s">
        <v>205</v>
      </c>
      <c r="B84" s="65"/>
      <c r="C84" s="65"/>
      <c r="D84" s="64"/>
      <c r="E84" s="65"/>
      <c r="F84" s="65"/>
      <c r="G84" s="65"/>
      <c r="H84" s="65"/>
      <c r="I84" s="65"/>
      <c r="J84" s="65"/>
      <c r="K84" s="65"/>
      <c r="L84" s="65"/>
      <c r="M84" s="65"/>
      <c r="N84" s="65"/>
      <c r="O84" s="65"/>
      <c r="P84" s="65"/>
      <c r="Q84" s="65"/>
      <c r="R84" s="65"/>
      <c r="S84" s="65"/>
      <c r="T84" s="65"/>
      <c r="U84" s="65"/>
      <c r="V84" s="65"/>
      <c r="W84" s="65"/>
      <c r="X84" s="65"/>
      <c r="Y84" s="65"/>
      <c r="Z84" s="65"/>
      <c r="AA84" s="65"/>
      <c r="AB84" s="65"/>
    </row>
    <row r="85" spans="1:28" ht="30">
      <c r="A85" s="66" t="s">
        <v>206</v>
      </c>
      <c r="B85" s="67"/>
      <c r="C85" s="67" t="s">
        <v>135</v>
      </c>
      <c r="D85" s="59"/>
      <c r="E85" s="67" t="s">
        <v>136</v>
      </c>
    </row>
    <row r="86" spans="1:28" ht="30">
      <c r="A86" s="66" t="s">
        <v>207</v>
      </c>
      <c r="D86" s="59"/>
    </row>
    <row r="87" spans="1:28" ht="15">
      <c r="A87" s="66" t="s">
        <v>208</v>
      </c>
      <c r="D87" s="59"/>
    </row>
    <row r="88" spans="1:28" ht="30">
      <c r="A88" s="60" t="s">
        <v>209</v>
      </c>
      <c r="D88" s="59"/>
    </row>
    <row r="89" spans="1:28" ht="45">
      <c r="A89" s="60" t="s">
        <v>199</v>
      </c>
      <c r="D89" s="59"/>
    </row>
    <row r="90" spans="1:28">
      <c r="A90" s="62" t="s">
        <v>210</v>
      </c>
      <c r="B90" s="65"/>
      <c r="C90" s="65"/>
      <c r="D90" s="64"/>
      <c r="E90" s="65"/>
      <c r="F90" s="65"/>
      <c r="G90" s="65"/>
      <c r="H90" s="65"/>
      <c r="I90" s="65"/>
      <c r="J90" s="65"/>
      <c r="K90" s="65"/>
      <c r="L90" s="65"/>
      <c r="M90" s="65"/>
      <c r="N90" s="65"/>
      <c r="O90" s="65"/>
      <c r="P90" s="65"/>
      <c r="Q90" s="65"/>
      <c r="R90" s="65"/>
      <c r="S90" s="65"/>
      <c r="T90" s="65"/>
      <c r="U90" s="65"/>
      <c r="V90" s="65"/>
      <c r="W90" s="65"/>
      <c r="X90" s="65"/>
      <c r="Y90" s="65"/>
      <c r="Z90" s="65"/>
      <c r="AA90" s="65"/>
      <c r="AB90" s="65"/>
    </row>
    <row r="91" spans="1:28" ht="45">
      <c r="A91" s="60" t="s">
        <v>211</v>
      </c>
      <c r="B91" s="67"/>
      <c r="C91" s="67" t="s">
        <v>135</v>
      </c>
      <c r="D91" s="59"/>
      <c r="E91" s="67" t="s">
        <v>136</v>
      </c>
    </row>
    <row r="92" spans="1:28" ht="30">
      <c r="A92" s="60" t="s">
        <v>212</v>
      </c>
      <c r="D92" s="59"/>
    </row>
    <row r="93" spans="1:28" ht="15">
      <c r="A93" s="66" t="s">
        <v>213</v>
      </c>
      <c r="D93" s="59"/>
    </row>
    <row r="94" spans="1:28" ht="45">
      <c r="A94" s="60" t="s">
        <v>214</v>
      </c>
      <c r="D94" s="59"/>
    </row>
    <row r="95" spans="1:28" ht="30">
      <c r="A95" s="60" t="s">
        <v>215</v>
      </c>
      <c r="D95" s="59"/>
    </row>
    <row r="96" spans="1:28">
      <c r="A96" s="62" t="s">
        <v>216</v>
      </c>
      <c r="B96" s="65"/>
      <c r="C96" s="65"/>
      <c r="D96" s="64"/>
      <c r="E96" s="65"/>
      <c r="F96" s="65"/>
      <c r="G96" s="65"/>
      <c r="H96" s="65"/>
      <c r="I96" s="65"/>
      <c r="J96" s="65"/>
      <c r="K96" s="65"/>
      <c r="L96" s="65"/>
      <c r="M96" s="65"/>
      <c r="N96" s="65"/>
      <c r="O96" s="65"/>
      <c r="P96" s="65"/>
      <c r="Q96" s="65"/>
      <c r="R96" s="65"/>
      <c r="S96" s="65"/>
      <c r="T96" s="65"/>
      <c r="U96" s="65"/>
      <c r="V96" s="65"/>
      <c r="W96" s="65"/>
      <c r="X96" s="65"/>
      <c r="Y96" s="65"/>
      <c r="Z96" s="65"/>
      <c r="AA96" s="65"/>
      <c r="AB96" s="65"/>
    </row>
    <row r="97" spans="1:28" ht="45">
      <c r="A97" s="60" t="s">
        <v>217</v>
      </c>
      <c r="B97" s="67"/>
      <c r="C97" s="67" t="s">
        <v>135</v>
      </c>
      <c r="D97" s="59"/>
      <c r="E97" s="67" t="s">
        <v>136</v>
      </c>
    </row>
    <row r="98" spans="1:28" ht="30">
      <c r="A98" s="66" t="s">
        <v>218</v>
      </c>
      <c r="D98" s="59"/>
    </row>
    <row r="99" spans="1:28" ht="30">
      <c r="A99" s="60" t="s">
        <v>219</v>
      </c>
      <c r="D99" s="59"/>
    </row>
    <row r="100" spans="1:28" ht="30">
      <c r="A100" s="60" t="s">
        <v>209</v>
      </c>
      <c r="D100" s="59"/>
    </row>
    <row r="101" spans="1:28" ht="45">
      <c r="A101" s="60" t="s">
        <v>220</v>
      </c>
      <c r="D101" s="59"/>
    </row>
    <row r="102" spans="1:28">
      <c r="A102" s="62" t="s">
        <v>221</v>
      </c>
      <c r="B102" s="65"/>
      <c r="C102" s="65"/>
      <c r="D102" s="64"/>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row>
    <row r="103" spans="1:28" ht="45">
      <c r="A103" s="66" t="s">
        <v>222</v>
      </c>
      <c r="B103" s="67"/>
      <c r="C103" s="67" t="s">
        <v>135</v>
      </c>
      <c r="D103" s="59"/>
      <c r="E103" s="67" t="s">
        <v>136</v>
      </c>
    </row>
    <row r="104" spans="1:28" ht="30">
      <c r="A104" s="60" t="s">
        <v>223</v>
      </c>
      <c r="D104" s="59"/>
    </row>
    <row r="105" spans="1:28" ht="30">
      <c r="A105" s="66" t="s">
        <v>224</v>
      </c>
      <c r="D105" s="59"/>
    </row>
    <row r="106" spans="1:28" ht="30">
      <c r="A106" s="60" t="s">
        <v>209</v>
      </c>
      <c r="D106" s="59"/>
    </row>
    <row r="107" spans="1:28" ht="45">
      <c r="A107" s="60" t="s">
        <v>220</v>
      </c>
      <c r="D107" s="59"/>
    </row>
    <row r="108" spans="1:28">
      <c r="A108" s="68" t="s">
        <v>225</v>
      </c>
      <c r="B108" s="65"/>
      <c r="C108" s="65"/>
      <c r="D108" s="64"/>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row>
    <row r="109" spans="1:28" ht="30">
      <c r="A109" s="69" t="s">
        <v>226</v>
      </c>
      <c r="B109" s="67"/>
      <c r="C109" s="67" t="s">
        <v>135</v>
      </c>
      <c r="D109" s="57"/>
      <c r="E109" s="67" t="s">
        <v>136</v>
      </c>
    </row>
    <row r="110" spans="1:28" ht="30">
      <c r="A110" s="69" t="s">
        <v>227</v>
      </c>
      <c r="D110" s="57"/>
    </row>
    <row r="111" spans="1:28" ht="30">
      <c r="A111" s="69" t="s">
        <v>228</v>
      </c>
      <c r="D111" s="57"/>
    </row>
    <row r="112" spans="1:28" ht="30">
      <c r="A112" s="69" t="s">
        <v>229</v>
      </c>
      <c r="D112" s="57"/>
    </row>
    <row r="113" spans="1:4" ht="45">
      <c r="A113" s="69" t="s">
        <v>230</v>
      </c>
      <c r="D113" s="57"/>
    </row>
    <row r="114" spans="1:4" ht="12.75">
      <c r="D114" s="59"/>
    </row>
    <row r="115" spans="1:4" ht="12.75">
      <c r="D115" s="59"/>
    </row>
    <row r="116" spans="1:4" ht="12.75">
      <c r="D116" s="59"/>
    </row>
    <row r="117" spans="1:4" ht="12.75">
      <c r="D117" s="59"/>
    </row>
    <row r="118" spans="1:4" ht="12.75">
      <c r="D118" s="59"/>
    </row>
    <row r="119" spans="1:4" ht="12.75">
      <c r="D119" s="59"/>
    </row>
    <row r="120" spans="1:4" ht="12.75">
      <c r="D120" s="59"/>
    </row>
    <row r="121" spans="1:4" ht="12.75">
      <c r="D121" s="59"/>
    </row>
    <row r="122" spans="1:4" ht="12.75">
      <c r="D122" s="59"/>
    </row>
    <row r="123" spans="1:4" ht="12.75">
      <c r="D123" s="59"/>
    </row>
    <row r="124" spans="1:4" ht="12.75">
      <c r="D124" s="59"/>
    </row>
    <row r="125" spans="1:4" ht="12.75">
      <c r="D125" s="59"/>
    </row>
    <row r="126" spans="1:4" ht="12.75">
      <c r="D126" s="59"/>
    </row>
    <row r="127" spans="1:4" ht="12.75">
      <c r="D127" s="59"/>
    </row>
    <row r="128" spans="1:4" ht="12.75">
      <c r="D128" s="59"/>
    </row>
    <row r="129" spans="4:4" ht="12.75">
      <c r="D129" s="59"/>
    </row>
    <row r="130" spans="4:4" ht="12.75">
      <c r="D130" s="59"/>
    </row>
    <row r="131" spans="4:4" ht="12.75">
      <c r="D131" s="59"/>
    </row>
    <row r="132" spans="4:4" ht="12.75">
      <c r="D132" s="59"/>
    </row>
    <row r="133" spans="4:4" ht="12.75">
      <c r="D133" s="59"/>
    </row>
    <row r="134" spans="4:4" ht="12.75">
      <c r="D134" s="59"/>
    </row>
    <row r="135" spans="4:4" ht="12.75">
      <c r="D135" s="59"/>
    </row>
    <row r="136" spans="4:4" ht="12.75">
      <c r="D136" s="59"/>
    </row>
    <row r="137" spans="4:4" ht="12.75">
      <c r="D137" s="59"/>
    </row>
    <row r="138" spans="4:4" ht="12.75">
      <c r="D138" s="59"/>
    </row>
    <row r="139" spans="4:4" ht="12.75">
      <c r="D139" s="59"/>
    </row>
    <row r="140" spans="4:4" ht="12.75">
      <c r="D140" s="59"/>
    </row>
    <row r="141" spans="4:4" ht="12.75">
      <c r="D141" s="59"/>
    </row>
    <row r="142" spans="4:4" ht="12.75">
      <c r="D142" s="59"/>
    </row>
    <row r="143" spans="4:4" ht="12.75">
      <c r="D143" s="59"/>
    </row>
    <row r="144" spans="4:4" ht="12.75">
      <c r="D144" s="59"/>
    </row>
    <row r="145" spans="4:4" ht="12.75">
      <c r="D145" s="59"/>
    </row>
    <row r="146" spans="4:4" ht="12.75">
      <c r="D146" s="59"/>
    </row>
    <row r="147" spans="4:4" ht="12.75">
      <c r="D147" s="59"/>
    </row>
    <row r="148" spans="4:4" ht="12.75">
      <c r="D148" s="59"/>
    </row>
    <row r="149" spans="4:4" ht="12.75">
      <c r="D149" s="59"/>
    </row>
    <row r="150" spans="4:4" ht="12.75">
      <c r="D150" s="59"/>
    </row>
    <row r="151" spans="4:4" ht="12.75">
      <c r="D151" s="59"/>
    </row>
    <row r="152" spans="4:4" ht="12.75">
      <c r="D152" s="59"/>
    </row>
    <row r="153" spans="4:4" ht="12.75">
      <c r="D153" s="59"/>
    </row>
    <row r="154" spans="4:4" ht="12.75">
      <c r="D154" s="59"/>
    </row>
    <row r="155" spans="4:4" ht="12.75">
      <c r="D155" s="59"/>
    </row>
    <row r="156" spans="4:4" ht="12.75">
      <c r="D156" s="59"/>
    </row>
    <row r="157" spans="4:4" ht="12.75">
      <c r="D157" s="59"/>
    </row>
    <row r="158" spans="4:4" ht="12.75">
      <c r="D158" s="59"/>
    </row>
    <row r="159" spans="4:4" ht="12.75">
      <c r="D159" s="59"/>
    </row>
    <row r="160" spans="4:4" ht="12.75">
      <c r="D160" s="59"/>
    </row>
    <row r="161" spans="4:4" ht="12.75">
      <c r="D161" s="59"/>
    </row>
    <row r="162" spans="4:4" ht="12.75">
      <c r="D162" s="59"/>
    </row>
    <row r="163" spans="4:4" ht="12.75">
      <c r="D163" s="59"/>
    </row>
    <row r="164" spans="4:4" ht="12.75">
      <c r="D164" s="59"/>
    </row>
    <row r="165" spans="4:4" ht="12.75">
      <c r="D165" s="59"/>
    </row>
    <row r="166" spans="4:4" ht="12.75">
      <c r="D166" s="59"/>
    </row>
    <row r="167" spans="4:4" ht="12.75">
      <c r="D167" s="59"/>
    </row>
    <row r="168" spans="4:4" ht="12.75">
      <c r="D168" s="59"/>
    </row>
    <row r="169" spans="4:4" ht="12.75">
      <c r="D169" s="59"/>
    </row>
    <row r="170" spans="4:4" ht="12.75">
      <c r="D170" s="59"/>
    </row>
    <row r="171" spans="4:4" ht="12.75">
      <c r="D171" s="59"/>
    </row>
    <row r="172" spans="4:4" ht="12.75">
      <c r="D172" s="59"/>
    </row>
    <row r="173" spans="4:4" ht="12.75">
      <c r="D173" s="59"/>
    </row>
    <row r="174" spans="4:4" ht="12.75">
      <c r="D174" s="59"/>
    </row>
    <row r="175" spans="4:4" ht="12.75">
      <c r="D175" s="59"/>
    </row>
    <row r="176" spans="4:4" ht="12.75">
      <c r="D176" s="59"/>
    </row>
    <row r="177" spans="4:4" ht="12.75">
      <c r="D177" s="59"/>
    </row>
    <row r="178" spans="4:4" ht="12.75">
      <c r="D178" s="59"/>
    </row>
    <row r="179" spans="4:4" ht="12.75">
      <c r="D179" s="59"/>
    </row>
    <row r="180" spans="4:4" ht="12.75">
      <c r="D180" s="59"/>
    </row>
    <row r="181" spans="4:4" ht="12.75">
      <c r="D181" s="59"/>
    </row>
    <row r="182" spans="4:4" ht="12.75">
      <c r="D182" s="59"/>
    </row>
    <row r="183" spans="4:4" ht="12.75">
      <c r="D183" s="59"/>
    </row>
    <row r="184" spans="4:4" ht="12.75">
      <c r="D184" s="59"/>
    </row>
    <row r="185" spans="4:4" ht="12.75">
      <c r="D185" s="59"/>
    </row>
    <row r="186" spans="4:4" ht="12.75">
      <c r="D186" s="59"/>
    </row>
    <row r="187" spans="4:4" ht="12.75">
      <c r="D187" s="59"/>
    </row>
    <row r="188" spans="4:4" ht="12.75">
      <c r="D188" s="59"/>
    </row>
    <row r="189" spans="4:4" ht="12.75">
      <c r="D189" s="59"/>
    </row>
    <row r="190" spans="4:4" ht="12.75">
      <c r="D190" s="59"/>
    </row>
    <row r="191" spans="4:4" ht="12.75">
      <c r="D191" s="59"/>
    </row>
    <row r="192" spans="4:4" ht="12.75">
      <c r="D192" s="59"/>
    </row>
    <row r="193" spans="4:4" ht="12.75">
      <c r="D193" s="59"/>
    </row>
    <row r="194" spans="4:4" ht="12.75">
      <c r="D194" s="59"/>
    </row>
    <row r="195" spans="4:4" ht="12.75">
      <c r="D195" s="59"/>
    </row>
    <row r="196" spans="4:4" ht="12.75">
      <c r="D196" s="59"/>
    </row>
    <row r="197" spans="4:4" ht="12.75">
      <c r="D197" s="59"/>
    </row>
    <row r="198" spans="4:4" ht="12.75">
      <c r="D198" s="59"/>
    </row>
    <row r="199" spans="4:4" ht="12.75">
      <c r="D199" s="59"/>
    </row>
    <row r="200" spans="4:4" ht="12.75">
      <c r="D200" s="59"/>
    </row>
    <row r="201" spans="4:4" ht="12.75">
      <c r="D201" s="59"/>
    </row>
    <row r="202" spans="4:4" ht="12.75">
      <c r="D202" s="59"/>
    </row>
    <row r="203" spans="4:4" ht="12.75">
      <c r="D203" s="59"/>
    </row>
    <row r="204" spans="4:4" ht="12.75">
      <c r="D204" s="59"/>
    </row>
    <row r="205" spans="4:4" ht="12.75">
      <c r="D205" s="59"/>
    </row>
    <row r="206" spans="4:4" ht="12.75">
      <c r="D206" s="59"/>
    </row>
    <row r="207" spans="4:4" ht="12.75">
      <c r="D207" s="59"/>
    </row>
    <row r="208" spans="4:4" ht="12.75">
      <c r="D208" s="59"/>
    </row>
    <row r="209" spans="4:4" ht="12.75">
      <c r="D209" s="59"/>
    </row>
    <row r="210" spans="4:4" ht="12.75">
      <c r="D210" s="59"/>
    </row>
    <row r="211" spans="4:4" ht="12.75">
      <c r="D211" s="59"/>
    </row>
    <row r="212" spans="4:4" ht="12.75">
      <c r="D212" s="59"/>
    </row>
    <row r="213" spans="4:4" ht="12.75">
      <c r="D213" s="59"/>
    </row>
    <row r="214" spans="4:4" ht="12.75">
      <c r="D214" s="59"/>
    </row>
    <row r="215" spans="4:4" ht="12.75">
      <c r="D215" s="59"/>
    </row>
    <row r="216" spans="4:4" ht="12.75">
      <c r="D216" s="59"/>
    </row>
    <row r="217" spans="4:4" ht="12.75">
      <c r="D217" s="59"/>
    </row>
    <row r="218" spans="4:4" ht="12.75">
      <c r="D218" s="59"/>
    </row>
    <row r="219" spans="4:4" ht="12.75">
      <c r="D219" s="59"/>
    </row>
    <row r="220" spans="4:4" ht="12.75">
      <c r="D220" s="59"/>
    </row>
    <row r="221" spans="4:4" ht="12.75">
      <c r="D221" s="59"/>
    </row>
    <row r="222" spans="4:4" ht="12.75">
      <c r="D222" s="59"/>
    </row>
    <row r="223" spans="4:4" ht="12.75">
      <c r="D223" s="59"/>
    </row>
    <row r="224" spans="4:4" ht="12.75">
      <c r="D224" s="59"/>
    </row>
    <row r="225" spans="4:4" ht="12.75">
      <c r="D225" s="59"/>
    </row>
    <row r="226" spans="4:4" ht="12.75">
      <c r="D226" s="59"/>
    </row>
    <row r="227" spans="4:4" ht="12.75">
      <c r="D227" s="59"/>
    </row>
    <row r="228" spans="4:4" ht="12.75">
      <c r="D228" s="59"/>
    </row>
    <row r="229" spans="4:4" ht="12.75">
      <c r="D229" s="59"/>
    </row>
    <row r="230" spans="4:4" ht="12.75">
      <c r="D230" s="59"/>
    </row>
    <row r="231" spans="4:4" ht="12.75">
      <c r="D231" s="59"/>
    </row>
    <row r="232" spans="4:4" ht="12.75">
      <c r="D232" s="59"/>
    </row>
    <row r="233" spans="4:4" ht="12.75">
      <c r="D233" s="59"/>
    </row>
    <row r="234" spans="4:4" ht="12.75">
      <c r="D234" s="59"/>
    </row>
    <row r="235" spans="4:4" ht="12.75">
      <c r="D235" s="59"/>
    </row>
    <row r="236" spans="4:4" ht="12.75">
      <c r="D236" s="59"/>
    </row>
    <row r="237" spans="4:4" ht="12.75">
      <c r="D237" s="59"/>
    </row>
    <row r="238" spans="4:4" ht="12.75">
      <c r="D238" s="59"/>
    </row>
    <row r="239" spans="4:4" ht="12.75">
      <c r="D239" s="59"/>
    </row>
    <row r="240" spans="4:4" ht="12.75">
      <c r="D240" s="59"/>
    </row>
    <row r="241" spans="4:4" ht="12.75">
      <c r="D241" s="59"/>
    </row>
    <row r="242" spans="4:4" ht="12.75">
      <c r="D242" s="59"/>
    </row>
    <row r="243" spans="4:4" ht="12.75">
      <c r="D243" s="59"/>
    </row>
    <row r="244" spans="4:4" ht="12.75">
      <c r="D244" s="59"/>
    </row>
    <row r="245" spans="4:4" ht="12.75">
      <c r="D245" s="59"/>
    </row>
    <row r="246" spans="4:4" ht="12.75">
      <c r="D246" s="59"/>
    </row>
    <row r="247" spans="4:4" ht="12.75">
      <c r="D247" s="59"/>
    </row>
    <row r="248" spans="4:4" ht="12.75">
      <c r="D248" s="59"/>
    </row>
    <row r="249" spans="4:4" ht="12.75">
      <c r="D249" s="59"/>
    </row>
    <row r="250" spans="4:4" ht="12.75">
      <c r="D250" s="59"/>
    </row>
    <row r="251" spans="4:4" ht="12.75">
      <c r="D251" s="59"/>
    </row>
    <row r="252" spans="4:4" ht="12.75">
      <c r="D252" s="59"/>
    </row>
    <row r="253" spans="4:4" ht="12.75">
      <c r="D253" s="59"/>
    </row>
    <row r="254" spans="4:4" ht="12.75">
      <c r="D254" s="59"/>
    </row>
    <row r="255" spans="4:4" ht="12.75">
      <c r="D255" s="59"/>
    </row>
    <row r="256" spans="4:4" ht="12.75">
      <c r="D256" s="59"/>
    </row>
    <row r="257" spans="4:4" ht="12.75">
      <c r="D257" s="59"/>
    </row>
    <row r="258" spans="4:4" ht="12.75">
      <c r="D258" s="59"/>
    </row>
    <row r="259" spans="4:4" ht="12.75">
      <c r="D259" s="59"/>
    </row>
    <row r="260" spans="4:4" ht="12.75">
      <c r="D260" s="59"/>
    </row>
    <row r="261" spans="4:4" ht="12.75">
      <c r="D261" s="59"/>
    </row>
    <row r="262" spans="4:4" ht="12.75">
      <c r="D262" s="59"/>
    </row>
    <row r="263" spans="4:4" ht="12.75">
      <c r="D263" s="59"/>
    </row>
    <row r="264" spans="4:4" ht="12.75">
      <c r="D264" s="59"/>
    </row>
    <row r="265" spans="4:4" ht="12.75">
      <c r="D265" s="59"/>
    </row>
    <row r="266" spans="4:4" ht="12.75">
      <c r="D266" s="59"/>
    </row>
    <row r="267" spans="4:4" ht="12.75">
      <c r="D267" s="59"/>
    </row>
    <row r="268" spans="4:4" ht="12.75">
      <c r="D268" s="59"/>
    </row>
    <row r="269" spans="4:4" ht="12.75">
      <c r="D269" s="59"/>
    </row>
    <row r="270" spans="4:4" ht="12.75">
      <c r="D270" s="59"/>
    </row>
    <row r="271" spans="4:4" ht="12.75">
      <c r="D271" s="59"/>
    </row>
    <row r="272" spans="4:4" ht="12.75">
      <c r="D272" s="59"/>
    </row>
    <row r="273" spans="4:4" ht="12.75">
      <c r="D273" s="59"/>
    </row>
    <row r="274" spans="4:4" ht="12.75">
      <c r="D274" s="59"/>
    </row>
    <row r="275" spans="4:4" ht="12.75">
      <c r="D275" s="59"/>
    </row>
    <row r="276" spans="4:4" ht="12.75">
      <c r="D276" s="59"/>
    </row>
    <row r="277" spans="4:4" ht="12.75">
      <c r="D277" s="59"/>
    </row>
    <row r="278" spans="4:4" ht="12.75">
      <c r="D278" s="59"/>
    </row>
    <row r="279" spans="4:4" ht="12.75">
      <c r="D279" s="59"/>
    </row>
    <row r="280" spans="4:4" ht="12.75">
      <c r="D280" s="59"/>
    </row>
    <row r="281" spans="4:4" ht="12.75">
      <c r="D281" s="59"/>
    </row>
    <row r="282" spans="4:4" ht="12.75">
      <c r="D282" s="59"/>
    </row>
    <row r="283" spans="4:4" ht="12.75">
      <c r="D283" s="59"/>
    </row>
    <row r="284" spans="4:4" ht="12.75">
      <c r="D284" s="59"/>
    </row>
    <row r="285" spans="4:4" ht="12.75">
      <c r="D285" s="59"/>
    </row>
    <row r="286" spans="4:4" ht="12.75">
      <c r="D286" s="59"/>
    </row>
    <row r="287" spans="4:4" ht="12.75">
      <c r="D287" s="59"/>
    </row>
    <row r="288" spans="4:4" ht="12.75">
      <c r="D288" s="59"/>
    </row>
    <row r="289" spans="4:4" ht="12.75">
      <c r="D289" s="59"/>
    </row>
    <row r="290" spans="4:4" ht="12.75">
      <c r="D290" s="59"/>
    </row>
    <row r="291" spans="4:4" ht="12.75">
      <c r="D291" s="59"/>
    </row>
    <row r="292" spans="4:4" ht="12.75">
      <c r="D292" s="59"/>
    </row>
    <row r="293" spans="4:4" ht="12.75">
      <c r="D293" s="59"/>
    </row>
    <row r="294" spans="4:4" ht="12.75">
      <c r="D294" s="59"/>
    </row>
    <row r="295" spans="4:4" ht="12.75">
      <c r="D295" s="59"/>
    </row>
    <row r="296" spans="4:4" ht="12.75">
      <c r="D296" s="59"/>
    </row>
    <row r="297" spans="4:4" ht="12.75">
      <c r="D297" s="59"/>
    </row>
    <row r="298" spans="4:4" ht="12.75">
      <c r="D298" s="59"/>
    </row>
    <row r="299" spans="4:4" ht="12.75">
      <c r="D299" s="59"/>
    </row>
    <row r="300" spans="4:4" ht="12.75">
      <c r="D300" s="59"/>
    </row>
    <row r="301" spans="4:4" ht="12.75">
      <c r="D301" s="59"/>
    </row>
    <row r="302" spans="4:4" ht="12.75">
      <c r="D302" s="59"/>
    </row>
    <row r="303" spans="4:4" ht="12.75">
      <c r="D303" s="59"/>
    </row>
    <row r="304" spans="4:4" ht="12.75">
      <c r="D304" s="59"/>
    </row>
    <row r="305" spans="4:4" ht="12.75">
      <c r="D305" s="59"/>
    </row>
    <row r="306" spans="4:4" ht="12.75">
      <c r="D306" s="59"/>
    </row>
    <row r="307" spans="4:4" ht="12.75">
      <c r="D307" s="59"/>
    </row>
    <row r="308" spans="4:4" ht="12.75">
      <c r="D308" s="59"/>
    </row>
    <row r="309" spans="4:4" ht="12.75">
      <c r="D309" s="59"/>
    </row>
    <row r="310" spans="4:4" ht="12.75">
      <c r="D310" s="59"/>
    </row>
    <row r="311" spans="4:4" ht="12.75">
      <c r="D311" s="59"/>
    </row>
    <row r="312" spans="4:4" ht="12.75">
      <c r="D312" s="59"/>
    </row>
    <row r="313" spans="4:4" ht="12.75">
      <c r="D313" s="59"/>
    </row>
    <row r="314" spans="4:4" ht="12.75">
      <c r="D314" s="59"/>
    </row>
    <row r="315" spans="4:4" ht="12.75">
      <c r="D315" s="59"/>
    </row>
    <row r="316" spans="4:4" ht="12.75">
      <c r="D316" s="59"/>
    </row>
    <row r="317" spans="4:4" ht="12.75">
      <c r="D317" s="59"/>
    </row>
    <row r="318" spans="4:4" ht="12.75">
      <c r="D318" s="59"/>
    </row>
    <row r="319" spans="4:4" ht="12.75">
      <c r="D319" s="59"/>
    </row>
    <row r="320" spans="4:4" ht="12.75">
      <c r="D320" s="59"/>
    </row>
    <row r="321" spans="4:4" ht="12.75">
      <c r="D321" s="59"/>
    </row>
    <row r="322" spans="4:4" ht="12.75">
      <c r="D322" s="59"/>
    </row>
    <row r="323" spans="4:4" ht="12.75">
      <c r="D323" s="59"/>
    </row>
    <row r="324" spans="4:4" ht="12.75">
      <c r="D324" s="59"/>
    </row>
    <row r="325" spans="4:4" ht="12.75">
      <c r="D325" s="59"/>
    </row>
    <row r="326" spans="4:4" ht="12.75">
      <c r="D326" s="59"/>
    </row>
    <row r="327" spans="4:4" ht="12.75">
      <c r="D327" s="59"/>
    </row>
    <row r="328" spans="4:4" ht="12.75">
      <c r="D328" s="59"/>
    </row>
    <row r="329" spans="4:4" ht="12.75">
      <c r="D329" s="59"/>
    </row>
    <row r="330" spans="4:4" ht="12.75">
      <c r="D330" s="59"/>
    </row>
    <row r="331" spans="4:4" ht="12.75">
      <c r="D331" s="59"/>
    </row>
    <row r="332" spans="4:4" ht="12.75">
      <c r="D332" s="59"/>
    </row>
    <row r="333" spans="4:4" ht="12.75">
      <c r="D333" s="59"/>
    </row>
    <row r="334" spans="4:4" ht="12.75">
      <c r="D334" s="59"/>
    </row>
    <row r="335" spans="4:4" ht="12.75">
      <c r="D335" s="59"/>
    </row>
    <row r="336" spans="4:4" ht="12.75">
      <c r="D336" s="59"/>
    </row>
    <row r="337" spans="4:4" ht="12.75">
      <c r="D337" s="59"/>
    </row>
    <row r="338" spans="4:4" ht="12.75">
      <c r="D338" s="59"/>
    </row>
    <row r="339" spans="4:4" ht="12.75">
      <c r="D339" s="59"/>
    </row>
    <row r="340" spans="4:4" ht="12.75">
      <c r="D340" s="59"/>
    </row>
    <row r="341" spans="4:4" ht="12.75">
      <c r="D341" s="59"/>
    </row>
    <row r="342" spans="4:4" ht="12.75">
      <c r="D342" s="59"/>
    </row>
    <row r="343" spans="4:4" ht="12.75">
      <c r="D343" s="59"/>
    </row>
    <row r="344" spans="4:4" ht="12.75">
      <c r="D344" s="59"/>
    </row>
    <row r="345" spans="4:4" ht="12.75">
      <c r="D345" s="59"/>
    </row>
    <row r="346" spans="4:4" ht="12.75">
      <c r="D346" s="59"/>
    </row>
    <row r="347" spans="4:4" ht="12.75">
      <c r="D347" s="59"/>
    </row>
    <row r="348" spans="4:4" ht="12.75">
      <c r="D348" s="59"/>
    </row>
    <row r="349" spans="4:4" ht="12.75">
      <c r="D349" s="59"/>
    </row>
    <row r="350" spans="4:4" ht="12.75">
      <c r="D350" s="59"/>
    </row>
    <row r="351" spans="4:4" ht="12.75">
      <c r="D351" s="59"/>
    </row>
    <row r="352" spans="4:4" ht="12.75">
      <c r="D352" s="59"/>
    </row>
    <row r="353" spans="4:4" ht="12.75">
      <c r="D353" s="59"/>
    </row>
    <row r="354" spans="4:4" ht="12.75">
      <c r="D354" s="59"/>
    </row>
    <row r="355" spans="4:4" ht="12.75">
      <c r="D355" s="59"/>
    </row>
    <row r="356" spans="4:4" ht="12.75">
      <c r="D356" s="59"/>
    </row>
    <row r="357" spans="4:4" ht="12.75">
      <c r="D357" s="59"/>
    </row>
    <row r="358" spans="4:4" ht="12.75">
      <c r="D358" s="59"/>
    </row>
    <row r="359" spans="4:4" ht="12.75">
      <c r="D359" s="59"/>
    </row>
    <row r="360" spans="4:4" ht="12.75">
      <c r="D360" s="59"/>
    </row>
    <row r="361" spans="4:4" ht="12.75">
      <c r="D361" s="59"/>
    </row>
    <row r="362" spans="4:4" ht="12.75">
      <c r="D362" s="59"/>
    </row>
    <row r="363" spans="4:4" ht="12.75">
      <c r="D363" s="59"/>
    </row>
    <row r="364" spans="4:4" ht="12.75">
      <c r="D364" s="59"/>
    </row>
    <row r="365" spans="4:4" ht="12.75">
      <c r="D365" s="59"/>
    </row>
    <row r="366" spans="4:4" ht="12.75">
      <c r="D366" s="59"/>
    </row>
    <row r="367" spans="4:4" ht="12.75">
      <c r="D367" s="59"/>
    </row>
    <row r="368" spans="4:4" ht="12.75">
      <c r="D368" s="59"/>
    </row>
    <row r="369" spans="4:4" ht="12.75">
      <c r="D369" s="59"/>
    </row>
    <row r="370" spans="4:4" ht="12.75">
      <c r="D370" s="59"/>
    </row>
    <row r="371" spans="4:4" ht="12.75">
      <c r="D371" s="59"/>
    </row>
    <row r="372" spans="4:4" ht="12.75">
      <c r="D372" s="59"/>
    </row>
    <row r="373" spans="4:4" ht="12.75">
      <c r="D373" s="59"/>
    </row>
    <row r="374" spans="4:4" ht="12.75">
      <c r="D374" s="59"/>
    </row>
    <row r="375" spans="4:4" ht="12.75">
      <c r="D375" s="59"/>
    </row>
    <row r="376" spans="4:4" ht="12.75">
      <c r="D376" s="59"/>
    </row>
    <row r="377" spans="4:4" ht="12.75">
      <c r="D377" s="59"/>
    </row>
    <row r="378" spans="4:4" ht="12.75">
      <c r="D378" s="59"/>
    </row>
    <row r="379" spans="4:4" ht="12.75">
      <c r="D379" s="59"/>
    </row>
    <row r="380" spans="4:4" ht="12.75">
      <c r="D380" s="59"/>
    </row>
    <row r="381" spans="4:4" ht="12.75">
      <c r="D381" s="59"/>
    </row>
    <row r="382" spans="4:4" ht="12.75">
      <c r="D382" s="59"/>
    </row>
    <row r="383" spans="4:4" ht="12.75">
      <c r="D383" s="59"/>
    </row>
    <row r="384" spans="4:4" ht="12.75">
      <c r="D384" s="59"/>
    </row>
    <row r="385" spans="4:4" ht="12.75">
      <c r="D385" s="59"/>
    </row>
    <row r="386" spans="4:4" ht="12.75">
      <c r="D386" s="59"/>
    </row>
    <row r="387" spans="4:4" ht="12.75">
      <c r="D387" s="59"/>
    </row>
    <row r="388" spans="4:4" ht="12.75">
      <c r="D388" s="59"/>
    </row>
    <row r="389" spans="4:4" ht="12.75">
      <c r="D389" s="59"/>
    </row>
    <row r="390" spans="4:4" ht="12.75">
      <c r="D390" s="59"/>
    </row>
    <row r="391" spans="4:4" ht="12.75">
      <c r="D391" s="59"/>
    </row>
    <row r="392" spans="4:4" ht="12.75">
      <c r="D392" s="59"/>
    </row>
    <row r="393" spans="4:4" ht="12.75">
      <c r="D393" s="59"/>
    </row>
    <row r="394" spans="4:4" ht="12.75">
      <c r="D394" s="59"/>
    </row>
    <row r="395" spans="4:4" ht="12.75">
      <c r="D395" s="59"/>
    </row>
    <row r="396" spans="4:4" ht="12.75">
      <c r="D396" s="59"/>
    </row>
    <row r="397" spans="4:4" ht="12.75">
      <c r="D397" s="59"/>
    </row>
    <row r="398" spans="4:4" ht="12.75">
      <c r="D398" s="59"/>
    </row>
    <row r="399" spans="4:4" ht="12.75">
      <c r="D399" s="59"/>
    </row>
    <row r="400" spans="4:4" ht="12.75">
      <c r="D400" s="59"/>
    </row>
    <row r="401" spans="4:4" ht="12.75">
      <c r="D401" s="59"/>
    </row>
    <row r="402" spans="4:4" ht="12.75">
      <c r="D402" s="59"/>
    </row>
    <row r="403" spans="4:4" ht="12.75">
      <c r="D403" s="59"/>
    </row>
    <row r="404" spans="4:4" ht="12.75">
      <c r="D404" s="59"/>
    </row>
    <row r="405" spans="4:4" ht="12.75">
      <c r="D405" s="59"/>
    </row>
    <row r="406" spans="4:4" ht="12.75">
      <c r="D406" s="59"/>
    </row>
    <row r="407" spans="4:4" ht="12.75">
      <c r="D407" s="59"/>
    </row>
    <row r="408" spans="4:4" ht="12.75">
      <c r="D408" s="59"/>
    </row>
    <row r="409" spans="4:4" ht="12.75">
      <c r="D409" s="59"/>
    </row>
    <row r="410" spans="4:4" ht="12.75">
      <c r="D410" s="59"/>
    </row>
    <row r="411" spans="4:4" ht="12.75">
      <c r="D411" s="59"/>
    </row>
    <row r="412" spans="4:4" ht="12.75">
      <c r="D412" s="59"/>
    </row>
    <row r="413" spans="4:4" ht="12.75">
      <c r="D413" s="59"/>
    </row>
    <row r="414" spans="4:4" ht="12.75">
      <c r="D414" s="59"/>
    </row>
    <row r="415" spans="4:4" ht="12.75">
      <c r="D415" s="59"/>
    </row>
    <row r="416" spans="4:4" ht="12.75">
      <c r="D416" s="59"/>
    </row>
    <row r="417" spans="4:4" ht="12.75">
      <c r="D417" s="59"/>
    </row>
    <row r="418" spans="4:4" ht="12.75">
      <c r="D418" s="59"/>
    </row>
    <row r="419" spans="4:4" ht="12.75">
      <c r="D419" s="59"/>
    </row>
    <row r="420" spans="4:4" ht="12.75">
      <c r="D420" s="59"/>
    </row>
    <row r="421" spans="4:4" ht="12.75">
      <c r="D421" s="59"/>
    </row>
    <row r="422" spans="4:4" ht="12.75">
      <c r="D422" s="59"/>
    </row>
    <row r="423" spans="4:4" ht="12.75">
      <c r="D423" s="59"/>
    </row>
    <row r="424" spans="4:4" ht="12.75">
      <c r="D424" s="59"/>
    </row>
    <row r="425" spans="4:4" ht="12.75">
      <c r="D425" s="59"/>
    </row>
    <row r="426" spans="4:4" ht="12.75">
      <c r="D426" s="59"/>
    </row>
    <row r="427" spans="4:4" ht="12.75">
      <c r="D427" s="59"/>
    </row>
    <row r="428" spans="4:4" ht="12.75">
      <c r="D428" s="59"/>
    </row>
    <row r="429" spans="4:4" ht="12.75">
      <c r="D429" s="59"/>
    </row>
    <row r="430" spans="4:4" ht="12.75">
      <c r="D430" s="59"/>
    </row>
    <row r="431" spans="4:4" ht="12.75">
      <c r="D431" s="59"/>
    </row>
    <row r="432" spans="4:4" ht="12.75">
      <c r="D432" s="59"/>
    </row>
    <row r="433" spans="4:4" ht="12.75">
      <c r="D433" s="59"/>
    </row>
    <row r="434" spans="4:4" ht="12.75">
      <c r="D434" s="59"/>
    </row>
    <row r="435" spans="4:4" ht="12.75">
      <c r="D435" s="59"/>
    </row>
    <row r="436" spans="4:4" ht="12.75">
      <c r="D436" s="59"/>
    </row>
    <row r="437" spans="4:4" ht="12.75">
      <c r="D437" s="59"/>
    </row>
    <row r="438" spans="4:4" ht="12.75">
      <c r="D438" s="59"/>
    </row>
    <row r="439" spans="4:4" ht="12.75">
      <c r="D439" s="59"/>
    </row>
    <row r="440" spans="4:4" ht="12.75">
      <c r="D440" s="59"/>
    </row>
    <row r="441" spans="4:4" ht="12.75">
      <c r="D441" s="59"/>
    </row>
    <row r="442" spans="4:4" ht="12.75">
      <c r="D442" s="59"/>
    </row>
    <row r="443" spans="4:4" ht="12.75">
      <c r="D443" s="59"/>
    </row>
    <row r="444" spans="4:4" ht="12.75">
      <c r="D444" s="59"/>
    </row>
    <row r="445" spans="4:4" ht="12.75">
      <c r="D445" s="59"/>
    </row>
    <row r="446" spans="4:4" ht="12.75">
      <c r="D446" s="59"/>
    </row>
    <row r="447" spans="4:4" ht="12.75">
      <c r="D447" s="59"/>
    </row>
    <row r="448" spans="4:4" ht="12.75">
      <c r="D448" s="59"/>
    </row>
    <row r="449" spans="4:4" ht="12.75">
      <c r="D449" s="59"/>
    </row>
    <row r="450" spans="4:4" ht="12.75">
      <c r="D450" s="59"/>
    </row>
    <row r="451" spans="4:4" ht="12.75">
      <c r="D451" s="59"/>
    </row>
    <row r="452" spans="4:4" ht="12.75">
      <c r="D452" s="59"/>
    </row>
    <row r="453" spans="4:4" ht="12.75">
      <c r="D453" s="59"/>
    </row>
    <row r="454" spans="4:4" ht="12.75">
      <c r="D454" s="59"/>
    </row>
    <row r="455" spans="4:4" ht="12.75">
      <c r="D455" s="59"/>
    </row>
    <row r="456" spans="4:4" ht="12.75">
      <c r="D456" s="59"/>
    </row>
    <row r="457" spans="4:4" ht="12.75">
      <c r="D457" s="59"/>
    </row>
    <row r="458" spans="4:4" ht="12.75">
      <c r="D458" s="59"/>
    </row>
    <row r="459" spans="4:4" ht="12.75">
      <c r="D459" s="59"/>
    </row>
    <row r="460" spans="4:4" ht="12.75">
      <c r="D460" s="59"/>
    </row>
    <row r="461" spans="4:4" ht="12.75">
      <c r="D461" s="59"/>
    </row>
    <row r="462" spans="4:4" ht="12.75">
      <c r="D462" s="59"/>
    </row>
    <row r="463" spans="4:4" ht="12.75">
      <c r="D463" s="59"/>
    </row>
    <row r="464" spans="4:4" ht="12.75">
      <c r="D464" s="59"/>
    </row>
    <row r="465" spans="4:4" ht="12.75">
      <c r="D465" s="59"/>
    </row>
    <row r="466" spans="4:4" ht="12.75">
      <c r="D466" s="59"/>
    </row>
    <row r="467" spans="4:4" ht="12.75">
      <c r="D467" s="59"/>
    </row>
    <row r="468" spans="4:4" ht="12.75">
      <c r="D468" s="59"/>
    </row>
    <row r="469" spans="4:4" ht="12.75">
      <c r="D469" s="59"/>
    </row>
    <row r="470" spans="4:4" ht="12.75">
      <c r="D470" s="59"/>
    </row>
    <row r="471" spans="4:4" ht="12.75">
      <c r="D471" s="59"/>
    </row>
    <row r="472" spans="4:4" ht="12.75">
      <c r="D472" s="59"/>
    </row>
    <row r="473" spans="4:4" ht="12.75">
      <c r="D473" s="59"/>
    </row>
    <row r="474" spans="4:4" ht="12.75">
      <c r="D474" s="59"/>
    </row>
    <row r="475" spans="4:4" ht="12.75">
      <c r="D475" s="59"/>
    </row>
    <row r="476" spans="4:4" ht="12.75">
      <c r="D476" s="59"/>
    </row>
    <row r="477" spans="4:4" ht="12.75">
      <c r="D477" s="59"/>
    </row>
    <row r="478" spans="4:4" ht="12.75">
      <c r="D478" s="59"/>
    </row>
    <row r="479" spans="4:4" ht="12.75">
      <c r="D479" s="59"/>
    </row>
    <row r="480" spans="4:4" ht="12.75">
      <c r="D480" s="59"/>
    </row>
    <row r="481" spans="4:4" ht="12.75">
      <c r="D481" s="59"/>
    </row>
    <row r="482" spans="4:4" ht="12.75">
      <c r="D482" s="59"/>
    </row>
    <row r="483" spans="4:4" ht="12.75">
      <c r="D483" s="59"/>
    </row>
    <row r="484" spans="4:4" ht="12.75">
      <c r="D484" s="59"/>
    </row>
    <row r="485" spans="4:4" ht="12.75">
      <c r="D485" s="59"/>
    </row>
    <row r="486" spans="4:4" ht="12.75">
      <c r="D486" s="59"/>
    </row>
    <row r="487" spans="4:4" ht="12.75">
      <c r="D487" s="59"/>
    </row>
    <row r="488" spans="4:4" ht="12.75">
      <c r="D488" s="59"/>
    </row>
    <row r="489" spans="4:4" ht="12.75">
      <c r="D489" s="59"/>
    </row>
    <row r="490" spans="4:4" ht="12.75">
      <c r="D490" s="59"/>
    </row>
    <row r="491" spans="4:4" ht="12.75">
      <c r="D491" s="59"/>
    </row>
    <row r="492" spans="4:4" ht="12.75">
      <c r="D492" s="59"/>
    </row>
    <row r="493" spans="4:4" ht="12.75">
      <c r="D493" s="59"/>
    </row>
    <row r="494" spans="4:4" ht="12.75">
      <c r="D494" s="59"/>
    </row>
    <row r="495" spans="4:4" ht="12.75">
      <c r="D495" s="59"/>
    </row>
    <row r="496" spans="4:4" ht="12.75">
      <c r="D496" s="59"/>
    </row>
    <row r="497" spans="4:4" ht="12.75">
      <c r="D497" s="59"/>
    </row>
    <row r="498" spans="4:4" ht="12.75">
      <c r="D498" s="59"/>
    </row>
    <row r="499" spans="4:4" ht="12.75">
      <c r="D499" s="59"/>
    </row>
    <row r="500" spans="4:4" ht="12.75">
      <c r="D500" s="59"/>
    </row>
    <row r="501" spans="4:4" ht="12.75">
      <c r="D501" s="59"/>
    </row>
    <row r="502" spans="4:4" ht="12.75">
      <c r="D502" s="59"/>
    </row>
    <row r="503" spans="4:4" ht="12.75">
      <c r="D503" s="59"/>
    </row>
    <row r="504" spans="4:4" ht="12.75">
      <c r="D504" s="59"/>
    </row>
    <row r="505" spans="4:4" ht="12.75">
      <c r="D505" s="59"/>
    </row>
    <row r="506" spans="4:4" ht="12.75">
      <c r="D506" s="59"/>
    </row>
    <row r="507" spans="4:4" ht="12.75">
      <c r="D507" s="59"/>
    </row>
    <row r="508" spans="4:4" ht="12.75">
      <c r="D508" s="59"/>
    </row>
    <row r="509" spans="4:4" ht="12.75">
      <c r="D509" s="59"/>
    </row>
    <row r="510" spans="4:4" ht="12.75">
      <c r="D510" s="59"/>
    </row>
    <row r="511" spans="4:4" ht="12.75">
      <c r="D511" s="59"/>
    </row>
    <row r="512" spans="4:4" ht="12.75">
      <c r="D512" s="59"/>
    </row>
    <row r="513" spans="4:4" ht="12.75">
      <c r="D513" s="59"/>
    </row>
    <row r="514" spans="4:4" ht="12.75">
      <c r="D514" s="59"/>
    </row>
    <row r="515" spans="4:4" ht="12.75">
      <c r="D515" s="59"/>
    </row>
    <row r="516" spans="4:4" ht="12.75">
      <c r="D516" s="59"/>
    </row>
    <row r="517" spans="4:4" ht="12.75">
      <c r="D517" s="59"/>
    </row>
    <row r="518" spans="4:4" ht="12.75">
      <c r="D518" s="59"/>
    </row>
    <row r="519" spans="4:4" ht="12.75">
      <c r="D519" s="59"/>
    </row>
    <row r="520" spans="4:4" ht="12.75">
      <c r="D520" s="59"/>
    </row>
    <row r="521" spans="4:4" ht="12.75">
      <c r="D521" s="59"/>
    </row>
    <row r="522" spans="4:4" ht="12.75">
      <c r="D522" s="59"/>
    </row>
    <row r="523" spans="4:4" ht="12.75">
      <c r="D523" s="59"/>
    </row>
    <row r="524" spans="4:4" ht="12.75">
      <c r="D524" s="59"/>
    </row>
    <row r="525" spans="4:4" ht="12.75">
      <c r="D525" s="59"/>
    </row>
    <row r="526" spans="4:4" ht="12.75">
      <c r="D526" s="59"/>
    </row>
    <row r="527" spans="4:4" ht="12.75">
      <c r="D527" s="59"/>
    </row>
    <row r="528" spans="4:4" ht="12.75">
      <c r="D528" s="59"/>
    </row>
    <row r="529" spans="4:4" ht="12.75">
      <c r="D529" s="59"/>
    </row>
    <row r="530" spans="4:4" ht="12.75">
      <c r="D530" s="59"/>
    </row>
    <row r="531" spans="4:4" ht="12.75">
      <c r="D531" s="59"/>
    </row>
    <row r="532" spans="4:4" ht="12.75">
      <c r="D532" s="59"/>
    </row>
    <row r="533" spans="4:4" ht="12.75">
      <c r="D533" s="59"/>
    </row>
    <row r="534" spans="4:4" ht="12.75">
      <c r="D534" s="59"/>
    </row>
    <row r="535" spans="4:4" ht="12.75">
      <c r="D535" s="59"/>
    </row>
    <row r="536" spans="4:4" ht="12.75">
      <c r="D536" s="59"/>
    </row>
    <row r="537" spans="4:4" ht="12.75">
      <c r="D537" s="59"/>
    </row>
    <row r="538" spans="4:4" ht="12.75">
      <c r="D538" s="59"/>
    </row>
    <row r="539" spans="4:4" ht="12.75">
      <c r="D539" s="59"/>
    </row>
    <row r="540" spans="4:4" ht="12.75">
      <c r="D540" s="59"/>
    </row>
    <row r="541" spans="4:4" ht="12.75">
      <c r="D541" s="59"/>
    </row>
    <row r="542" spans="4:4" ht="12.75">
      <c r="D542" s="59"/>
    </row>
    <row r="543" spans="4:4" ht="12.75">
      <c r="D543" s="59"/>
    </row>
    <row r="544" spans="4:4" ht="12.75">
      <c r="D544" s="59"/>
    </row>
    <row r="545" spans="4:4" ht="12.75">
      <c r="D545" s="59"/>
    </row>
    <row r="546" spans="4:4" ht="12.75">
      <c r="D546" s="59"/>
    </row>
    <row r="547" spans="4:4" ht="12.75">
      <c r="D547" s="59"/>
    </row>
    <row r="548" spans="4:4" ht="12.75">
      <c r="D548" s="59"/>
    </row>
    <row r="549" spans="4:4" ht="12.75">
      <c r="D549" s="59"/>
    </row>
    <row r="550" spans="4:4" ht="12.75">
      <c r="D550" s="59"/>
    </row>
    <row r="551" spans="4:4" ht="12.75">
      <c r="D551" s="59"/>
    </row>
    <row r="552" spans="4:4" ht="12.75">
      <c r="D552" s="59"/>
    </row>
    <row r="553" spans="4:4" ht="12.75">
      <c r="D553" s="59"/>
    </row>
    <row r="554" spans="4:4" ht="12.75">
      <c r="D554" s="59"/>
    </row>
    <row r="555" spans="4:4" ht="12.75">
      <c r="D555" s="59"/>
    </row>
    <row r="556" spans="4:4" ht="12.75">
      <c r="D556" s="59"/>
    </row>
    <row r="557" spans="4:4" ht="12.75">
      <c r="D557" s="59"/>
    </row>
    <row r="558" spans="4:4" ht="12.75">
      <c r="D558" s="59"/>
    </row>
    <row r="559" spans="4:4" ht="12.75">
      <c r="D559" s="59"/>
    </row>
    <row r="560" spans="4:4" ht="12.75">
      <c r="D560" s="59"/>
    </row>
    <row r="561" spans="4:4" ht="12.75">
      <c r="D561" s="59"/>
    </row>
    <row r="562" spans="4:4" ht="12.75">
      <c r="D562" s="59"/>
    </row>
    <row r="563" spans="4:4" ht="12.75">
      <c r="D563" s="59"/>
    </row>
    <row r="564" spans="4:4" ht="12.75">
      <c r="D564" s="59"/>
    </row>
    <row r="565" spans="4:4" ht="12.75">
      <c r="D565" s="59"/>
    </row>
    <row r="566" spans="4:4" ht="12.75">
      <c r="D566" s="59"/>
    </row>
    <row r="567" spans="4:4" ht="12.75">
      <c r="D567" s="59"/>
    </row>
    <row r="568" spans="4:4" ht="12.75">
      <c r="D568" s="59"/>
    </row>
    <row r="569" spans="4:4" ht="12.75">
      <c r="D569" s="59"/>
    </row>
    <row r="570" spans="4:4" ht="12.75">
      <c r="D570" s="59"/>
    </row>
    <row r="571" spans="4:4" ht="12.75">
      <c r="D571" s="59"/>
    </row>
    <row r="572" spans="4:4" ht="12.75">
      <c r="D572" s="59"/>
    </row>
    <row r="573" spans="4:4" ht="12.75">
      <c r="D573" s="59"/>
    </row>
    <row r="574" spans="4:4" ht="12.75">
      <c r="D574" s="59"/>
    </row>
    <row r="575" spans="4:4" ht="12.75">
      <c r="D575" s="59"/>
    </row>
    <row r="576" spans="4:4" ht="12.75">
      <c r="D576" s="59"/>
    </row>
    <row r="577" spans="4:4" ht="12.75">
      <c r="D577" s="59"/>
    </row>
    <row r="578" spans="4:4" ht="12.75">
      <c r="D578" s="59"/>
    </row>
    <row r="579" spans="4:4" ht="12.75">
      <c r="D579" s="59"/>
    </row>
    <row r="580" spans="4:4" ht="12.75">
      <c r="D580" s="59"/>
    </row>
    <row r="581" spans="4:4" ht="12.75">
      <c r="D581" s="59"/>
    </row>
    <row r="582" spans="4:4" ht="12.75">
      <c r="D582" s="59"/>
    </row>
    <row r="583" spans="4:4" ht="12.75">
      <c r="D583" s="59"/>
    </row>
    <row r="584" spans="4:4" ht="12.75">
      <c r="D584" s="59"/>
    </row>
    <row r="585" spans="4:4" ht="12.75">
      <c r="D585" s="59"/>
    </row>
    <row r="586" spans="4:4" ht="12.75">
      <c r="D586" s="59"/>
    </row>
    <row r="587" spans="4:4" ht="12.75">
      <c r="D587" s="59"/>
    </row>
    <row r="588" spans="4:4" ht="12.75">
      <c r="D588" s="59"/>
    </row>
    <row r="589" spans="4:4" ht="12.75">
      <c r="D589" s="59"/>
    </row>
    <row r="590" spans="4:4" ht="12.75">
      <c r="D590" s="59"/>
    </row>
    <row r="591" spans="4:4" ht="12.75">
      <c r="D591" s="59"/>
    </row>
    <row r="592" spans="4:4" ht="12.75">
      <c r="D592" s="59"/>
    </row>
    <row r="593" spans="4:4" ht="12.75">
      <c r="D593" s="59"/>
    </row>
    <row r="594" spans="4:4" ht="12.75">
      <c r="D594" s="59"/>
    </row>
    <row r="595" spans="4:4" ht="12.75">
      <c r="D595" s="59"/>
    </row>
    <row r="596" spans="4:4" ht="12.75">
      <c r="D596" s="59"/>
    </row>
    <row r="597" spans="4:4" ht="12.75">
      <c r="D597" s="59"/>
    </row>
    <row r="598" spans="4:4" ht="12.75">
      <c r="D598" s="59"/>
    </row>
    <row r="599" spans="4:4" ht="12.75">
      <c r="D599" s="59"/>
    </row>
    <row r="600" spans="4:4" ht="12.75">
      <c r="D600" s="59"/>
    </row>
    <row r="601" spans="4:4" ht="12.75">
      <c r="D601" s="59"/>
    </row>
    <row r="602" spans="4:4" ht="12.75">
      <c r="D602" s="59"/>
    </row>
    <row r="603" spans="4:4" ht="12.75">
      <c r="D603" s="59"/>
    </row>
    <row r="604" spans="4:4" ht="12.75">
      <c r="D604" s="59"/>
    </row>
    <row r="605" spans="4:4" ht="12.75">
      <c r="D605" s="59"/>
    </row>
    <row r="606" spans="4:4" ht="12.75">
      <c r="D606" s="59"/>
    </row>
    <row r="607" spans="4:4" ht="12.75">
      <c r="D607" s="59"/>
    </row>
    <row r="608" spans="4:4" ht="12.75">
      <c r="D608" s="59"/>
    </row>
    <row r="609" spans="4:4" ht="12.75">
      <c r="D609" s="59"/>
    </row>
    <row r="610" spans="4:4" ht="12.75">
      <c r="D610" s="59"/>
    </row>
    <row r="611" spans="4:4" ht="12.75">
      <c r="D611" s="59"/>
    </row>
    <row r="612" spans="4:4" ht="12.75">
      <c r="D612" s="59"/>
    </row>
    <row r="613" spans="4:4" ht="12.75">
      <c r="D613" s="59"/>
    </row>
    <row r="614" spans="4:4" ht="12.75">
      <c r="D614" s="59"/>
    </row>
    <row r="615" spans="4:4" ht="12.75">
      <c r="D615" s="59"/>
    </row>
    <row r="616" spans="4:4" ht="12.75">
      <c r="D616" s="59"/>
    </row>
    <row r="617" spans="4:4" ht="12.75">
      <c r="D617" s="59"/>
    </row>
    <row r="618" spans="4:4" ht="12.75">
      <c r="D618" s="59"/>
    </row>
    <row r="619" spans="4:4" ht="12.75">
      <c r="D619" s="59"/>
    </row>
    <row r="620" spans="4:4" ht="12.75">
      <c r="D620" s="59"/>
    </row>
    <row r="621" spans="4:4" ht="12.75">
      <c r="D621" s="59"/>
    </row>
    <row r="622" spans="4:4" ht="12.75">
      <c r="D622" s="59"/>
    </row>
    <row r="623" spans="4:4" ht="12.75">
      <c r="D623" s="59"/>
    </row>
    <row r="624" spans="4:4" ht="12.75">
      <c r="D624" s="59"/>
    </row>
    <row r="625" spans="4:4" ht="12.75">
      <c r="D625" s="59"/>
    </row>
    <row r="626" spans="4:4" ht="12.75">
      <c r="D626" s="59"/>
    </row>
    <row r="627" spans="4:4" ht="12.75">
      <c r="D627" s="59"/>
    </row>
    <row r="628" spans="4:4" ht="12.75">
      <c r="D628" s="59"/>
    </row>
    <row r="629" spans="4:4" ht="12.75">
      <c r="D629" s="59"/>
    </row>
    <row r="630" spans="4:4" ht="12.75">
      <c r="D630" s="59"/>
    </row>
    <row r="631" spans="4:4" ht="12.75">
      <c r="D631" s="59"/>
    </row>
    <row r="632" spans="4:4" ht="12.75">
      <c r="D632" s="59"/>
    </row>
    <row r="633" spans="4:4" ht="12.75">
      <c r="D633" s="59"/>
    </row>
    <row r="634" spans="4:4" ht="12.75">
      <c r="D634" s="59"/>
    </row>
    <row r="635" spans="4:4" ht="12.75">
      <c r="D635" s="59"/>
    </row>
    <row r="636" spans="4:4" ht="12.75">
      <c r="D636" s="59"/>
    </row>
    <row r="637" spans="4:4" ht="12.75">
      <c r="D637" s="59"/>
    </row>
    <row r="638" spans="4:4" ht="12.75">
      <c r="D638" s="59"/>
    </row>
    <row r="639" spans="4:4" ht="12.75">
      <c r="D639" s="59"/>
    </row>
    <row r="640" spans="4:4" ht="12.75">
      <c r="D640" s="59"/>
    </row>
    <row r="641" spans="4:4" ht="12.75">
      <c r="D641" s="59"/>
    </row>
    <row r="642" spans="4:4" ht="12.75">
      <c r="D642" s="59"/>
    </row>
    <row r="643" spans="4:4" ht="12.75">
      <c r="D643" s="59"/>
    </row>
    <row r="644" spans="4:4" ht="12.75">
      <c r="D644" s="59"/>
    </row>
    <row r="645" spans="4:4" ht="12.75">
      <c r="D645" s="59"/>
    </row>
    <row r="646" spans="4:4" ht="12.75">
      <c r="D646" s="59"/>
    </row>
    <row r="647" spans="4:4" ht="12.75">
      <c r="D647" s="59"/>
    </row>
    <row r="648" spans="4:4" ht="12.75">
      <c r="D648" s="59"/>
    </row>
    <row r="649" spans="4:4" ht="12.75">
      <c r="D649" s="59"/>
    </row>
    <row r="650" spans="4:4" ht="12.75">
      <c r="D650" s="59"/>
    </row>
    <row r="651" spans="4:4" ht="12.75">
      <c r="D651" s="59"/>
    </row>
    <row r="652" spans="4:4" ht="12.75">
      <c r="D652" s="59"/>
    </row>
    <row r="653" spans="4:4" ht="12.75">
      <c r="D653" s="59"/>
    </row>
    <row r="654" spans="4:4" ht="12.75">
      <c r="D654" s="59"/>
    </row>
    <row r="655" spans="4:4" ht="12.75">
      <c r="D655" s="59"/>
    </row>
    <row r="656" spans="4:4" ht="12.75">
      <c r="D656" s="59"/>
    </row>
    <row r="657" spans="4:4" ht="12.75">
      <c r="D657" s="59"/>
    </row>
    <row r="658" spans="4:4" ht="12.75">
      <c r="D658" s="59"/>
    </row>
    <row r="659" spans="4:4" ht="12.75">
      <c r="D659" s="59"/>
    </row>
    <row r="660" spans="4:4" ht="12.75">
      <c r="D660" s="59"/>
    </row>
    <row r="661" spans="4:4" ht="12.75">
      <c r="D661" s="59"/>
    </row>
    <row r="662" spans="4:4" ht="12.75">
      <c r="D662" s="59"/>
    </row>
    <row r="663" spans="4:4" ht="12.75">
      <c r="D663" s="59"/>
    </row>
    <row r="664" spans="4:4" ht="12.75">
      <c r="D664" s="59"/>
    </row>
    <row r="665" spans="4:4" ht="12.75">
      <c r="D665" s="59"/>
    </row>
    <row r="666" spans="4:4" ht="12.75">
      <c r="D666" s="59"/>
    </row>
    <row r="667" spans="4:4" ht="12.75">
      <c r="D667" s="59"/>
    </row>
    <row r="668" spans="4:4" ht="12.75">
      <c r="D668" s="59"/>
    </row>
    <row r="669" spans="4:4" ht="12.75">
      <c r="D669" s="59"/>
    </row>
    <row r="670" spans="4:4" ht="12.75">
      <c r="D670" s="59"/>
    </row>
    <row r="671" spans="4:4" ht="12.75">
      <c r="D671" s="59"/>
    </row>
    <row r="672" spans="4:4" ht="12.75">
      <c r="D672" s="59"/>
    </row>
    <row r="673" spans="4:4" ht="12.75">
      <c r="D673" s="59"/>
    </row>
    <row r="674" spans="4:4" ht="12.75">
      <c r="D674" s="59"/>
    </row>
    <row r="675" spans="4:4" ht="12.75">
      <c r="D675" s="59"/>
    </row>
    <row r="676" spans="4:4" ht="12.75">
      <c r="D676" s="59"/>
    </row>
    <row r="677" spans="4:4" ht="12.75">
      <c r="D677" s="59"/>
    </row>
    <row r="678" spans="4:4" ht="12.75">
      <c r="D678" s="59"/>
    </row>
    <row r="679" spans="4:4" ht="12.75">
      <c r="D679" s="59"/>
    </row>
    <row r="680" spans="4:4" ht="12.75">
      <c r="D680" s="59"/>
    </row>
    <row r="681" spans="4:4" ht="12.75">
      <c r="D681" s="59"/>
    </row>
    <row r="682" spans="4:4" ht="12.75">
      <c r="D682" s="59"/>
    </row>
    <row r="683" spans="4:4" ht="12.75">
      <c r="D683" s="59"/>
    </row>
    <row r="684" spans="4:4" ht="12.75">
      <c r="D684" s="59"/>
    </row>
    <row r="685" spans="4:4" ht="12.75">
      <c r="D685" s="59"/>
    </row>
    <row r="686" spans="4:4" ht="12.75">
      <c r="D686" s="59"/>
    </row>
    <row r="687" spans="4:4" ht="12.75">
      <c r="D687" s="59"/>
    </row>
    <row r="688" spans="4:4" ht="12.75">
      <c r="D688" s="59"/>
    </row>
    <row r="689" spans="4:4" ht="12.75">
      <c r="D689" s="59"/>
    </row>
    <row r="690" spans="4:4" ht="12.75">
      <c r="D690" s="59"/>
    </row>
    <row r="691" spans="4:4" ht="12.75">
      <c r="D691" s="59"/>
    </row>
    <row r="692" spans="4:4" ht="12.75">
      <c r="D692" s="59"/>
    </row>
    <row r="693" spans="4:4" ht="12.75">
      <c r="D693" s="59"/>
    </row>
    <row r="694" spans="4:4" ht="12.75">
      <c r="D694" s="59"/>
    </row>
    <row r="695" spans="4:4" ht="12.75">
      <c r="D695" s="59"/>
    </row>
    <row r="696" spans="4:4" ht="12.75">
      <c r="D696" s="59"/>
    </row>
    <row r="697" spans="4:4" ht="12.75">
      <c r="D697" s="59"/>
    </row>
    <row r="698" spans="4:4" ht="12.75">
      <c r="D698" s="59"/>
    </row>
    <row r="699" spans="4:4" ht="12.75">
      <c r="D699" s="59"/>
    </row>
    <row r="700" spans="4:4" ht="12.75">
      <c r="D700" s="59"/>
    </row>
    <row r="701" spans="4:4" ht="12.75">
      <c r="D701" s="59"/>
    </row>
    <row r="702" spans="4:4" ht="12.75">
      <c r="D702" s="59"/>
    </row>
    <row r="703" spans="4:4" ht="12.75">
      <c r="D703" s="59"/>
    </row>
    <row r="704" spans="4:4" ht="12.75">
      <c r="D704" s="59"/>
    </row>
    <row r="705" spans="4:4" ht="12.75">
      <c r="D705" s="59"/>
    </row>
    <row r="706" spans="4:4" ht="12.75">
      <c r="D706" s="59"/>
    </row>
    <row r="707" spans="4:4" ht="12.75">
      <c r="D707" s="59"/>
    </row>
    <row r="708" spans="4:4" ht="12.75">
      <c r="D708" s="59"/>
    </row>
    <row r="709" spans="4:4" ht="12.75">
      <c r="D709" s="59"/>
    </row>
    <row r="710" spans="4:4" ht="12.75">
      <c r="D710" s="59"/>
    </row>
    <row r="711" spans="4:4" ht="12.75">
      <c r="D711" s="59"/>
    </row>
    <row r="712" spans="4:4" ht="12.75">
      <c r="D712" s="59"/>
    </row>
    <row r="713" spans="4:4" ht="12.75">
      <c r="D713" s="59"/>
    </row>
    <row r="714" spans="4:4" ht="12.75">
      <c r="D714" s="59"/>
    </row>
    <row r="715" spans="4:4" ht="12.75">
      <c r="D715" s="59"/>
    </row>
    <row r="716" spans="4:4" ht="12.75">
      <c r="D716" s="59"/>
    </row>
    <row r="717" spans="4:4" ht="12.75">
      <c r="D717" s="59"/>
    </row>
    <row r="718" spans="4:4" ht="12.75">
      <c r="D718" s="59"/>
    </row>
    <row r="719" spans="4:4" ht="12.75">
      <c r="D719" s="59"/>
    </row>
    <row r="720" spans="4:4" ht="12.75">
      <c r="D720" s="59"/>
    </row>
    <row r="721" spans="4:4" ht="12.75">
      <c r="D721" s="59"/>
    </row>
    <row r="722" spans="4:4" ht="12.75">
      <c r="D722" s="59"/>
    </row>
    <row r="723" spans="4:4" ht="12.75">
      <c r="D723" s="59"/>
    </row>
    <row r="724" spans="4:4" ht="12.75">
      <c r="D724" s="59"/>
    </row>
    <row r="725" spans="4:4" ht="12.75">
      <c r="D725" s="59"/>
    </row>
    <row r="726" spans="4:4" ht="12.75">
      <c r="D726" s="59"/>
    </row>
    <row r="727" spans="4:4" ht="12.75">
      <c r="D727" s="59"/>
    </row>
    <row r="728" spans="4:4" ht="12.75">
      <c r="D728" s="59"/>
    </row>
    <row r="729" spans="4:4" ht="12.75">
      <c r="D729" s="59"/>
    </row>
    <row r="730" spans="4:4" ht="12.75">
      <c r="D730" s="59"/>
    </row>
    <row r="731" spans="4:4" ht="12.75">
      <c r="D731" s="59"/>
    </row>
    <row r="732" spans="4:4" ht="12.75">
      <c r="D732" s="59"/>
    </row>
    <row r="733" spans="4:4" ht="12.75">
      <c r="D733" s="59"/>
    </row>
    <row r="734" spans="4:4" ht="12.75">
      <c r="D734" s="59"/>
    </row>
    <row r="735" spans="4:4" ht="12.75">
      <c r="D735" s="59"/>
    </row>
    <row r="736" spans="4:4" ht="12.75">
      <c r="D736" s="59"/>
    </row>
    <row r="737" spans="4:4" ht="12.75">
      <c r="D737" s="59"/>
    </row>
    <row r="738" spans="4:4" ht="12.75">
      <c r="D738" s="59"/>
    </row>
    <row r="739" spans="4:4" ht="12.75">
      <c r="D739" s="59"/>
    </row>
    <row r="740" spans="4:4" ht="12.75">
      <c r="D740" s="59"/>
    </row>
    <row r="741" spans="4:4" ht="12.75">
      <c r="D741" s="59"/>
    </row>
    <row r="742" spans="4:4" ht="12.75">
      <c r="D742" s="59"/>
    </row>
    <row r="743" spans="4:4" ht="12.75">
      <c r="D743" s="59"/>
    </row>
    <row r="744" spans="4:4" ht="12.75">
      <c r="D744" s="59"/>
    </row>
    <row r="745" spans="4:4" ht="12.75">
      <c r="D745" s="59"/>
    </row>
    <row r="746" spans="4:4" ht="12.75">
      <c r="D746" s="59"/>
    </row>
    <row r="747" spans="4:4" ht="12.75">
      <c r="D747" s="59"/>
    </row>
    <row r="748" spans="4:4" ht="12.75">
      <c r="D748" s="59"/>
    </row>
    <row r="749" spans="4:4" ht="12.75">
      <c r="D749" s="59"/>
    </row>
    <row r="750" spans="4:4" ht="12.75">
      <c r="D750" s="59"/>
    </row>
    <row r="751" spans="4:4" ht="12.75">
      <c r="D751" s="59"/>
    </row>
    <row r="752" spans="4:4" ht="12.75">
      <c r="D752" s="59"/>
    </row>
    <row r="753" spans="4:4" ht="12.75">
      <c r="D753" s="59"/>
    </row>
    <row r="754" spans="4:4" ht="12.75">
      <c r="D754" s="59"/>
    </row>
    <row r="755" spans="4:4" ht="12.75">
      <c r="D755" s="59"/>
    </row>
    <row r="756" spans="4:4" ht="12.75">
      <c r="D756" s="59"/>
    </row>
    <row r="757" spans="4:4" ht="12.75">
      <c r="D757" s="59"/>
    </row>
    <row r="758" spans="4:4" ht="12.75">
      <c r="D758" s="59"/>
    </row>
    <row r="759" spans="4:4" ht="12.75">
      <c r="D759" s="59"/>
    </row>
    <row r="760" spans="4:4" ht="12.75">
      <c r="D760" s="59"/>
    </row>
    <row r="761" spans="4:4" ht="12.75">
      <c r="D761" s="59"/>
    </row>
    <row r="762" spans="4:4" ht="12.75">
      <c r="D762" s="59"/>
    </row>
    <row r="763" spans="4:4" ht="12.75">
      <c r="D763" s="59"/>
    </row>
    <row r="764" spans="4:4" ht="12.75">
      <c r="D764" s="59"/>
    </row>
    <row r="765" spans="4:4" ht="12.75">
      <c r="D765" s="59"/>
    </row>
    <row r="766" spans="4:4" ht="12.75">
      <c r="D766" s="59"/>
    </row>
    <row r="767" spans="4:4" ht="12.75">
      <c r="D767" s="59"/>
    </row>
    <row r="768" spans="4:4" ht="12.75">
      <c r="D768" s="59"/>
    </row>
    <row r="769" spans="4:4" ht="12.75">
      <c r="D769" s="59"/>
    </row>
    <row r="770" spans="4:4" ht="12.75">
      <c r="D770" s="59"/>
    </row>
    <row r="771" spans="4:4" ht="12.75">
      <c r="D771" s="59"/>
    </row>
    <row r="772" spans="4:4" ht="12.75">
      <c r="D772" s="59"/>
    </row>
    <row r="773" spans="4:4" ht="12.75">
      <c r="D773" s="59"/>
    </row>
    <row r="774" spans="4:4" ht="12.75">
      <c r="D774" s="59"/>
    </row>
    <row r="775" spans="4:4" ht="12.75">
      <c r="D775" s="59"/>
    </row>
    <row r="776" spans="4:4" ht="12.75">
      <c r="D776" s="59"/>
    </row>
    <row r="777" spans="4:4" ht="12.75">
      <c r="D777" s="59"/>
    </row>
    <row r="778" spans="4:4" ht="12.75">
      <c r="D778" s="59"/>
    </row>
    <row r="779" spans="4:4" ht="12.75">
      <c r="D779" s="59"/>
    </row>
    <row r="780" spans="4:4" ht="12.75">
      <c r="D780" s="59"/>
    </row>
    <row r="781" spans="4:4" ht="12.75">
      <c r="D781" s="59"/>
    </row>
    <row r="782" spans="4:4" ht="12.75">
      <c r="D782" s="59"/>
    </row>
    <row r="783" spans="4:4" ht="12.75">
      <c r="D783" s="59"/>
    </row>
    <row r="784" spans="4:4" ht="12.75">
      <c r="D784" s="59"/>
    </row>
    <row r="785" spans="4:4" ht="12.75">
      <c r="D785" s="59"/>
    </row>
    <row r="786" spans="4:4" ht="12.75">
      <c r="D786" s="59"/>
    </row>
    <row r="787" spans="4:4" ht="12.75">
      <c r="D787" s="59"/>
    </row>
    <row r="788" spans="4:4" ht="12.75">
      <c r="D788" s="59"/>
    </row>
    <row r="789" spans="4:4" ht="12.75">
      <c r="D789" s="59"/>
    </row>
    <row r="790" spans="4:4" ht="12.75">
      <c r="D790" s="59"/>
    </row>
    <row r="791" spans="4:4" ht="12.75">
      <c r="D791" s="59"/>
    </row>
    <row r="792" spans="4:4" ht="12.75">
      <c r="D792" s="59"/>
    </row>
    <row r="793" spans="4:4" ht="12.75">
      <c r="D793" s="59"/>
    </row>
    <row r="794" spans="4:4" ht="12.75">
      <c r="D794" s="59"/>
    </row>
    <row r="795" spans="4:4" ht="12.75">
      <c r="D795" s="59"/>
    </row>
    <row r="796" spans="4:4" ht="12.75">
      <c r="D796" s="59"/>
    </row>
    <row r="797" spans="4:4" ht="12.75">
      <c r="D797" s="59"/>
    </row>
    <row r="798" spans="4:4" ht="12.75">
      <c r="D798" s="59"/>
    </row>
    <row r="799" spans="4:4" ht="12.75">
      <c r="D799" s="59"/>
    </row>
    <row r="800" spans="4:4" ht="12.75">
      <c r="D800" s="59"/>
    </row>
    <row r="801" spans="4:4" ht="12.75">
      <c r="D801" s="59"/>
    </row>
    <row r="802" spans="4:4" ht="12.75">
      <c r="D802" s="59"/>
    </row>
    <row r="803" spans="4:4" ht="12.75">
      <c r="D803" s="59"/>
    </row>
    <row r="804" spans="4:4" ht="12.75">
      <c r="D804" s="59"/>
    </row>
    <row r="805" spans="4:4" ht="12.75">
      <c r="D805" s="59"/>
    </row>
    <row r="806" spans="4:4" ht="12.75">
      <c r="D806" s="59"/>
    </row>
    <row r="807" spans="4:4" ht="12.75">
      <c r="D807" s="59"/>
    </row>
    <row r="808" spans="4:4" ht="12.75">
      <c r="D808" s="59"/>
    </row>
    <row r="809" spans="4:4" ht="12.75">
      <c r="D809" s="59"/>
    </row>
    <row r="810" spans="4:4" ht="12.75">
      <c r="D810" s="59"/>
    </row>
    <row r="811" spans="4:4" ht="12.75">
      <c r="D811" s="59"/>
    </row>
    <row r="812" spans="4:4" ht="12.75">
      <c r="D812" s="59"/>
    </row>
    <row r="813" spans="4:4" ht="12.75">
      <c r="D813" s="59"/>
    </row>
    <row r="814" spans="4:4" ht="12.75">
      <c r="D814" s="59"/>
    </row>
    <row r="815" spans="4:4" ht="12.75">
      <c r="D815" s="59"/>
    </row>
    <row r="816" spans="4:4" ht="12.75">
      <c r="D816" s="59"/>
    </row>
    <row r="817" spans="4:4" ht="12.75">
      <c r="D817" s="59"/>
    </row>
    <row r="818" spans="4:4" ht="12.75">
      <c r="D818" s="59"/>
    </row>
    <row r="819" spans="4:4" ht="12.75">
      <c r="D819" s="59"/>
    </row>
    <row r="820" spans="4:4" ht="12.75">
      <c r="D820" s="59"/>
    </row>
    <row r="821" spans="4:4" ht="12.75">
      <c r="D821" s="59"/>
    </row>
    <row r="822" spans="4:4" ht="12.75">
      <c r="D822" s="59"/>
    </row>
    <row r="823" spans="4:4" ht="12.75">
      <c r="D823" s="59"/>
    </row>
    <row r="824" spans="4:4" ht="12.75">
      <c r="D824" s="59"/>
    </row>
    <row r="825" spans="4:4" ht="12.75">
      <c r="D825" s="59"/>
    </row>
    <row r="826" spans="4:4" ht="12.75">
      <c r="D826" s="59"/>
    </row>
    <row r="827" spans="4:4" ht="12.75">
      <c r="D827" s="59"/>
    </row>
    <row r="828" spans="4:4" ht="12.75">
      <c r="D828" s="59"/>
    </row>
    <row r="829" spans="4:4" ht="12.75">
      <c r="D829" s="59"/>
    </row>
    <row r="830" spans="4:4" ht="12.75">
      <c r="D830" s="59"/>
    </row>
    <row r="831" spans="4:4" ht="12.75">
      <c r="D831" s="59"/>
    </row>
    <row r="832" spans="4:4" ht="12.75">
      <c r="D832" s="59"/>
    </row>
    <row r="833" spans="4:4" ht="12.75">
      <c r="D833" s="59"/>
    </row>
    <row r="834" spans="4:4" ht="12.75">
      <c r="D834" s="59"/>
    </row>
    <row r="835" spans="4:4" ht="12.75">
      <c r="D835" s="59"/>
    </row>
    <row r="836" spans="4:4" ht="12.75">
      <c r="D836" s="59"/>
    </row>
    <row r="837" spans="4:4" ht="12.75">
      <c r="D837" s="59"/>
    </row>
    <row r="838" spans="4:4" ht="12.75">
      <c r="D838" s="59"/>
    </row>
    <row r="839" spans="4:4" ht="12.75">
      <c r="D839" s="59"/>
    </row>
    <row r="840" spans="4:4" ht="12.75">
      <c r="D840" s="59"/>
    </row>
    <row r="841" spans="4:4" ht="12.75">
      <c r="D841" s="59"/>
    </row>
    <row r="842" spans="4:4" ht="12.75">
      <c r="D842" s="59"/>
    </row>
    <row r="843" spans="4:4" ht="12.75">
      <c r="D843" s="59"/>
    </row>
    <row r="844" spans="4:4" ht="12.75">
      <c r="D844" s="59"/>
    </row>
    <row r="845" spans="4:4" ht="12.75">
      <c r="D845" s="59"/>
    </row>
    <row r="846" spans="4:4" ht="12.75">
      <c r="D846" s="59"/>
    </row>
    <row r="847" spans="4:4" ht="12.75">
      <c r="D847" s="59"/>
    </row>
    <row r="848" spans="4:4" ht="12.75">
      <c r="D848" s="59"/>
    </row>
    <row r="849" spans="4:4" ht="12.75">
      <c r="D849" s="59"/>
    </row>
    <row r="850" spans="4:4" ht="12.75">
      <c r="D850" s="59"/>
    </row>
    <row r="851" spans="4:4" ht="12.75">
      <c r="D851" s="59"/>
    </row>
    <row r="852" spans="4:4" ht="12.75">
      <c r="D852" s="59"/>
    </row>
    <row r="853" spans="4:4" ht="12.75">
      <c r="D853" s="59"/>
    </row>
    <row r="854" spans="4:4" ht="12.75">
      <c r="D854" s="59"/>
    </row>
    <row r="855" spans="4:4" ht="12.75">
      <c r="D855" s="59"/>
    </row>
    <row r="856" spans="4:4" ht="12.75">
      <c r="D856" s="59"/>
    </row>
    <row r="857" spans="4:4" ht="12.75">
      <c r="D857" s="59"/>
    </row>
    <row r="858" spans="4:4" ht="12.75">
      <c r="D858" s="59"/>
    </row>
    <row r="859" spans="4:4" ht="12.75">
      <c r="D859" s="59"/>
    </row>
    <row r="860" spans="4:4" ht="12.75">
      <c r="D860" s="59"/>
    </row>
    <row r="861" spans="4:4" ht="12.75">
      <c r="D861" s="59"/>
    </row>
    <row r="862" spans="4:4" ht="12.75">
      <c r="D862" s="59"/>
    </row>
    <row r="863" spans="4:4" ht="12.75">
      <c r="D863" s="59"/>
    </row>
    <row r="864" spans="4:4" ht="12.75">
      <c r="D864" s="59"/>
    </row>
    <row r="865" spans="4:4" ht="12.75">
      <c r="D865" s="59"/>
    </row>
    <row r="866" spans="4:4" ht="12.75">
      <c r="D866" s="59"/>
    </row>
    <row r="867" spans="4:4" ht="12.75">
      <c r="D867" s="59"/>
    </row>
    <row r="868" spans="4:4" ht="12.75">
      <c r="D868" s="59"/>
    </row>
    <row r="869" spans="4:4" ht="12.75">
      <c r="D869" s="59"/>
    </row>
    <row r="870" spans="4:4" ht="12.75">
      <c r="D870" s="59"/>
    </row>
    <row r="871" spans="4:4" ht="12.75">
      <c r="D871" s="59"/>
    </row>
    <row r="872" spans="4:4" ht="12.75">
      <c r="D872" s="59"/>
    </row>
    <row r="873" spans="4:4" ht="12.75">
      <c r="D873" s="59"/>
    </row>
    <row r="874" spans="4:4" ht="12.75">
      <c r="D874" s="59"/>
    </row>
    <row r="875" spans="4:4" ht="12.75">
      <c r="D875" s="59"/>
    </row>
    <row r="876" spans="4:4" ht="12.75">
      <c r="D876" s="59"/>
    </row>
    <row r="877" spans="4:4" ht="12.75">
      <c r="D877" s="59"/>
    </row>
    <row r="878" spans="4:4" ht="12.75">
      <c r="D878" s="59"/>
    </row>
    <row r="879" spans="4:4" ht="12.75">
      <c r="D879" s="59"/>
    </row>
    <row r="880" spans="4:4" ht="12.75">
      <c r="D880" s="59"/>
    </row>
    <row r="881" spans="4:4" ht="12.75">
      <c r="D881" s="59"/>
    </row>
    <row r="882" spans="4:4" ht="12.75">
      <c r="D882" s="59"/>
    </row>
    <row r="883" spans="4:4" ht="12.75">
      <c r="D883" s="59"/>
    </row>
    <row r="884" spans="4:4" ht="12.75">
      <c r="D884" s="59"/>
    </row>
    <row r="885" spans="4:4" ht="12.75">
      <c r="D885" s="59"/>
    </row>
    <row r="886" spans="4:4" ht="12.75">
      <c r="D886" s="59"/>
    </row>
    <row r="887" spans="4:4" ht="12.75">
      <c r="D887" s="59"/>
    </row>
    <row r="888" spans="4:4" ht="12.75">
      <c r="D888" s="59"/>
    </row>
    <row r="889" spans="4:4" ht="12.75">
      <c r="D889" s="59"/>
    </row>
    <row r="890" spans="4:4" ht="12.75">
      <c r="D890" s="59"/>
    </row>
    <row r="891" spans="4:4" ht="12.75">
      <c r="D891" s="59"/>
    </row>
    <row r="892" spans="4:4" ht="12.75">
      <c r="D892" s="59"/>
    </row>
    <row r="893" spans="4:4" ht="12.75">
      <c r="D893" s="59"/>
    </row>
    <row r="894" spans="4:4" ht="12.75">
      <c r="D894" s="59"/>
    </row>
    <row r="895" spans="4:4" ht="12.75">
      <c r="D895" s="59"/>
    </row>
    <row r="896" spans="4:4" ht="12.75">
      <c r="D896" s="59"/>
    </row>
    <row r="897" spans="4:4" ht="12.75">
      <c r="D897" s="59"/>
    </row>
    <row r="898" spans="4:4" ht="12.75">
      <c r="D898" s="59"/>
    </row>
    <row r="899" spans="4:4" ht="12.75">
      <c r="D899" s="59"/>
    </row>
    <row r="900" spans="4:4" ht="12.75">
      <c r="D900" s="59"/>
    </row>
    <row r="901" spans="4:4" ht="12.75">
      <c r="D901" s="59"/>
    </row>
    <row r="902" spans="4:4" ht="12.75">
      <c r="D902" s="59"/>
    </row>
    <row r="903" spans="4:4" ht="12.75">
      <c r="D903" s="59"/>
    </row>
    <row r="904" spans="4:4" ht="12.75">
      <c r="D904" s="59"/>
    </row>
    <row r="905" spans="4:4" ht="12.75">
      <c r="D905" s="59"/>
    </row>
    <row r="906" spans="4:4" ht="12.75">
      <c r="D906" s="59"/>
    </row>
    <row r="907" spans="4:4" ht="12.75">
      <c r="D907" s="59"/>
    </row>
    <row r="908" spans="4:4" ht="12.75">
      <c r="D908" s="59"/>
    </row>
    <row r="909" spans="4:4" ht="12.75">
      <c r="D909" s="59"/>
    </row>
    <row r="910" spans="4:4" ht="12.75">
      <c r="D910" s="59"/>
    </row>
    <row r="911" spans="4:4" ht="12.75">
      <c r="D911" s="59"/>
    </row>
    <row r="912" spans="4:4" ht="12.75">
      <c r="D912" s="59"/>
    </row>
    <row r="913" spans="4:4" ht="12.75">
      <c r="D913" s="59"/>
    </row>
    <row r="914" spans="4:4" ht="12.75">
      <c r="D914" s="59"/>
    </row>
    <row r="915" spans="4:4" ht="12.75">
      <c r="D915" s="59"/>
    </row>
    <row r="916" spans="4:4" ht="12.75">
      <c r="D916" s="59"/>
    </row>
    <row r="917" spans="4:4" ht="12.75">
      <c r="D917" s="59"/>
    </row>
    <row r="918" spans="4:4" ht="12.75">
      <c r="D918" s="59"/>
    </row>
    <row r="919" spans="4:4" ht="12.75">
      <c r="D919" s="59"/>
    </row>
    <row r="920" spans="4:4" ht="12.75">
      <c r="D920" s="59"/>
    </row>
    <row r="921" spans="4:4" ht="12.75">
      <c r="D921" s="59"/>
    </row>
    <row r="922" spans="4:4" ht="12.75">
      <c r="D922" s="59"/>
    </row>
    <row r="923" spans="4:4" ht="12.75">
      <c r="D923" s="59"/>
    </row>
    <row r="924" spans="4:4" ht="12.75">
      <c r="D924" s="59"/>
    </row>
    <row r="925" spans="4:4" ht="12.75">
      <c r="D925" s="59"/>
    </row>
    <row r="926" spans="4:4" ht="12.75">
      <c r="D926" s="59"/>
    </row>
    <row r="927" spans="4:4" ht="12.75">
      <c r="D927" s="59"/>
    </row>
    <row r="928" spans="4:4" ht="12.75">
      <c r="D928" s="59"/>
    </row>
    <row r="929" spans="4:4" ht="12.75">
      <c r="D929" s="59"/>
    </row>
    <row r="930" spans="4:4" ht="12.75">
      <c r="D930" s="59"/>
    </row>
    <row r="931" spans="4:4" ht="12.75">
      <c r="D931" s="59"/>
    </row>
    <row r="932" spans="4:4" ht="12.75">
      <c r="D932" s="59"/>
    </row>
    <row r="933" spans="4:4" ht="12.75">
      <c r="D933" s="59"/>
    </row>
    <row r="934" spans="4:4" ht="12.75">
      <c r="D934" s="59"/>
    </row>
    <row r="935" spans="4:4" ht="12.75">
      <c r="D935" s="59"/>
    </row>
    <row r="936" spans="4:4" ht="12.75">
      <c r="D936" s="59"/>
    </row>
    <row r="937" spans="4:4" ht="12.75">
      <c r="D937" s="59"/>
    </row>
    <row r="938" spans="4:4" ht="12.75">
      <c r="D938" s="59"/>
    </row>
    <row r="939" spans="4:4" ht="12.75">
      <c r="D939" s="59"/>
    </row>
    <row r="940" spans="4:4" ht="12.75">
      <c r="D940" s="59"/>
    </row>
    <row r="941" spans="4:4" ht="12.75">
      <c r="D941" s="59"/>
    </row>
    <row r="942" spans="4:4" ht="12.75">
      <c r="D942" s="59"/>
    </row>
    <row r="943" spans="4:4" ht="12.75">
      <c r="D943" s="59"/>
    </row>
    <row r="944" spans="4:4" ht="12.75">
      <c r="D944" s="59"/>
    </row>
    <row r="945" spans="4:4" ht="12.75">
      <c r="D945" s="59"/>
    </row>
    <row r="946" spans="4:4" ht="12.75">
      <c r="D946" s="59"/>
    </row>
    <row r="947" spans="4:4" ht="12.75">
      <c r="D947" s="59"/>
    </row>
    <row r="948" spans="4:4" ht="12.75">
      <c r="D948" s="59"/>
    </row>
    <row r="949" spans="4:4" ht="12.75">
      <c r="D949" s="59"/>
    </row>
    <row r="950" spans="4:4" ht="12.75">
      <c r="D950" s="59"/>
    </row>
    <row r="951" spans="4:4" ht="12.75">
      <c r="D951" s="59"/>
    </row>
    <row r="952" spans="4:4" ht="12.75">
      <c r="D952" s="59"/>
    </row>
    <row r="953" spans="4:4" ht="12.75">
      <c r="D953" s="59"/>
    </row>
    <row r="954" spans="4:4" ht="12.75">
      <c r="D954" s="59"/>
    </row>
    <row r="955" spans="4:4" ht="12.75">
      <c r="D955" s="59"/>
    </row>
    <row r="956" spans="4:4" ht="12.75">
      <c r="D956" s="59"/>
    </row>
    <row r="957" spans="4:4" ht="12.75">
      <c r="D957" s="59"/>
    </row>
    <row r="958" spans="4:4" ht="12.75">
      <c r="D958" s="59"/>
    </row>
    <row r="959" spans="4:4" ht="12.75">
      <c r="D959" s="59"/>
    </row>
    <row r="960" spans="4:4" ht="12.75">
      <c r="D960" s="59"/>
    </row>
    <row r="961" spans="4:4" ht="12.75">
      <c r="D961" s="59"/>
    </row>
    <row r="962" spans="4:4" ht="12.75">
      <c r="D962" s="59"/>
    </row>
    <row r="963" spans="4:4" ht="12.75">
      <c r="D963" s="59"/>
    </row>
    <row r="964" spans="4:4" ht="12.75">
      <c r="D964" s="59"/>
    </row>
    <row r="965" spans="4:4" ht="12.75">
      <c r="D965" s="59"/>
    </row>
    <row r="966" spans="4:4" ht="12.75">
      <c r="D966" s="59"/>
    </row>
    <row r="967" spans="4:4" ht="12.75">
      <c r="D967" s="59"/>
    </row>
    <row r="968" spans="4:4" ht="12.75">
      <c r="D968" s="59"/>
    </row>
    <row r="969" spans="4:4" ht="12.75">
      <c r="D969" s="59"/>
    </row>
    <row r="970" spans="4:4" ht="12.75">
      <c r="D970" s="59"/>
    </row>
    <row r="971" spans="4:4" ht="12.75">
      <c r="D971" s="59"/>
    </row>
    <row r="972" spans="4:4" ht="12.75">
      <c r="D972" s="59"/>
    </row>
    <row r="973" spans="4:4" ht="12.75">
      <c r="D973" s="59"/>
    </row>
    <row r="974" spans="4:4" ht="12.75">
      <c r="D974" s="59"/>
    </row>
    <row r="975" spans="4:4" ht="12.75">
      <c r="D975" s="59"/>
    </row>
    <row r="976" spans="4:4" ht="12.75">
      <c r="D976" s="59"/>
    </row>
    <row r="977" spans="4:4" ht="12.75">
      <c r="D977" s="59"/>
    </row>
    <row r="978" spans="4:4" ht="12.75">
      <c r="D978" s="59"/>
    </row>
    <row r="979" spans="4:4" ht="12.75">
      <c r="D979" s="59"/>
    </row>
    <row r="980" spans="4:4" ht="12.75">
      <c r="D980" s="59"/>
    </row>
    <row r="981" spans="4:4" ht="12.75">
      <c r="D981" s="59"/>
    </row>
    <row r="982" spans="4:4" ht="12.75">
      <c r="D982" s="59"/>
    </row>
    <row r="983" spans="4:4" ht="12.75">
      <c r="D983" s="59"/>
    </row>
    <row r="984" spans="4:4" ht="12.75">
      <c r="D984" s="59"/>
    </row>
    <row r="985" spans="4:4" ht="12.75">
      <c r="D985" s="59"/>
    </row>
    <row r="986" spans="4:4" ht="12.75">
      <c r="D986" s="59"/>
    </row>
    <row r="987" spans="4:4" ht="12.75">
      <c r="D987" s="59"/>
    </row>
    <row r="988" spans="4:4" ht="12.75">
      <c r="D988" s="59"/>
    </row>
    <row r="989" spans="4:4" ht="12.75">
      <c r="D989" s="59"/>
    </row>
    <row r="990" spans="4:4" ht="12.75">
      <c r="D990" s="59"/>
    </row>
    <row r="991" spans="4:4" ht="12.75">
      <c r="D991" s="59"/>
    </row>
    <row r="992" spans="4:4" ht="12.75">
      <c r="D992" s="59"/>
    </row>
    <row r="993" spans="4:4" ht="12.75">
      <c r="D993" s="59"/>
    </row>
    <row r="994" spans="4:4" ht="12.75">
      <c r="D994" s="59"/>
    </row>
    <row r="995" spans="4:4" ht="12.75">
      <c r="D995" s="59"/>
    </row>
    <row r="996" spans="4:4" ht="12.75">
      <c r="D996" s="59"/>
    </row>
    <row r="997" spans="4:4" ht="12.75">
      <c r="D997" s="59"/>
    </row>
    <row r="998" spans="4:4" ht="12.75">
      <c r="D998" s="59"/>
    </row>
    <row r="999" spans="4:4" ht="12.75">
      <c r="D999" s="59"/>
    </row>
    <row r="1000" spans="4:4" ht="12.75">
      <c r="D1000" s="59"/>
    </row>
    <row r="1001" spans="4:4" ht="12.75">
      <c r="D1001" s="59"/>
    </row>
    <row r="1002" spans="4:4" ht="12.75">
      <c r="D1002" s="59"/>
    </row>
    <row r="1003" spans="4:4" ht="12.75">
      <c r="D1003" s="59"/>
    </row>
    <row r="1004" spans="4:4" ht="12.75">
      <c r="D1004" s="59"/>
    </row>
    <row r="1005" spans="4:4" ht="12.75">
      <c r="D1005" s="59"/>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workbookViewId="0"/>
  </sheetViews>
  <sheetFormatPr defaultColWidth="14.42578125" defaultRowHeight="15.75" customHeight="1"/>
  <cols>
    <col min="1" max="1" width="57.140625" customWidth="1"/>
    <col min="2" max="2" width="8" customWidth="1"/>
  </cols>
  <sheetData>
    <row r="1" spans="1:10" ht="15.75" customHeight="1">
      <c r="A1" s="56" t="s">
        <v>129</v>
      </c>
      <c r="B1" s="57"/>
      <c r="C1" s="57"/>
      <c r="D1" s="58"/>
      <c r="E1" s="59"/>
      <c r="F1" s="59"/>
      <c r="G1" s="59"/>
      <c r="H1" s="59"/>
      <c r="I1" s="59"/>
      <c r="J1" s="59"/>
    </row>
    <row r="2" spans="1:10" ht="15.75" customHeight="1">
      <c r="A2" s="56" t="s">
        <v>130</v>
      </c>
      <c r="B2" s="57"/>
      <c r="C2" s="57"/>
      <c r="D2" s="59"/>
      <c r="E2" s="59"/>
      <c r="F2" s="59"/>
      <c r="G2" s="59"/>
      <c r="H2" s="59"/>
      <c r="I2" s="59"/>
      <c r="J2" s="59"/>
    </row>
    <row r="3" spans="1:10" ht="15.75" customHeight="1">
      <c r="A3" s="56" t="s">
        <v>131</v>
      </c>
      <c r="B3" s="53"/>
      <c r="C3" s="53"/>
      <c r="D3" s="59"/>
    </row>
    <row r="4" spans="1:10" ht="15">
      <c r="A4" s="60"/>
      <c r="B4" s="53"/>
      <c r="C4" s="53"/>
      <c r="D4" s="59"/>
    </row>
    <row r="5" spans="1:10" ht="15.75" customHeight="1">
      <c r="A5" s="61" t="s">
        <v>132</v>
      </c>
      <c r="B5" s="53"/>
      <c r="C5" s="53"/>
      <c r="D5" s="57"/>
    </row>
    <row r="6" spans="1:10" ht="15.75" customHeight="1">
      <c r="A6" s="62" t="s">
        <v>133</v>
      </c>
      <c r="B6" s="63"/>
      <c r="C6" s="63"/>
      <c r="D6" s="64"/>
      <c r="E6" s="65"/>
      <c r="F6" s="65"/>
      <c r="G6" s="65"/>
      <c r="H6" s="65"/>
      <c r="I6" s="65"/>
      <c r="J6" s="65"/>
    </row>
    <row r="7" spans="1:10" ht="30">
      <c r="A7" s="66" t="s">
        <v>134</v>
      </c>
      <c r="B7" s="67"/>
      <c r="C7" s="67" t="s">
        <v>135</v>
      </c>
      <c r="D7" s="57"/>
      <c r="E7" s="67" t="s">
        <v>136</v>
      </c>
    </row>
    <row r="8" spans="1:10" ht="15">
      <c r="A8" s="66" t="s">
        <v>137</v>
      </c>
      <c r="B8" s="53"/>
      <c r="C8" s="53"/>
      <c r="D8" s="57"/>
    </row>
    <row r="9" spans="1:10" ht="30">
      <c r="A9" s="60" t="s">
        <v>138</v>
      </c>
      <c r="B9" s="53"/>
      <c r="C9" s="53"/>
      <c r="D9" s="57"/>
    </row>
    <row r="10" spans="1:10" ht="45">
      <c r="A10" s="60" t="s">
        <v>139</v>
      </c>
      <c r="B10" s="53"/>
      <c r="C10" s="53"/>
      <c r="D10" s="57"/>
    </row>
    <row r="11" spans="1:10" ht="30">
      <c r="A11" s="60" t="s">
        <v>140</v>
      </c>
      <c r="B11" s="53"/>
      <c r="C11" s="53"/>
      <c r="D11" s="57"/>
    </row>
    <row r="12" spans="1:10" ht="15.75" customHeight="1">
      <c r="A12" s="62" t="s">
        <v>141</v>
      </c>
      <c r="B12" s="63"/>
      <c r="C12" s="63"/>
      <c r="D12" s="64"/>
      <c r="E12" s="65"/>
      <c r="F12" s="65"/>
      <c r="G12" s="65"/>
      <c r="H12" s="65"/>
      <c r="I12" s="65"/>
      <c r="J12" s="65"/>
    </row>
    <row r="13" spans="1:10" ht="30">
      <c r="A13" s="66" t="s">
        <v>134</v>
      </c>
      <c r="B13" s="67"/>
      <c r="C13" s="67" t="s">
        <v>135</v>
      </c>
      <c r="D13" s="57"/>
      <c r="E13" s="67" t="s">
        <v>136</v>
      </c>
    </row>
    <row r="14" spans="1:10" ht="15">
      <c r="A14" s="66" t="s">
        <v>142</v>
      </c>
      <c r="D14" s="57"/>
    </row>
    <row r="15" spans="1:10" ht="30">
      <c r="A15" s="60" t="s">
        <v>138</v>
      </c>
      <c r="D15" s="57"/>
    </row>
    <row r="16" spans="1:10" ht="45">
      <c r="A16" s="60" t="s">
        <v>139</v>
      </c>
      <c r="D16" s="57"/>
    </row>
    <row r="17" spans="1:10" ht="30">
      <c r="A17" s="60" t="s">
        <v>140</v>
      </c>
      <c r="D17" s="57"/>
    </row>
    <row r="18" spans="1:10" ht="15.75" customHeight="1">
      <c r="A18" s="62" t="s">
        <v>143</v>
      </c>
      <c r="B18" s="65"/>
      <c r="C18" s="65"/>
      <c r="D18" s="64"/>
      <c r="E18" s="65"/>
      <c r="F18" s="65"/>
      <c r="G18" s="65"/>
      <c r="H18" s="65"/>
      <c r="I18" s="65"/>
      <c r="J18" s="65"/>
    </row>
    <row r="19" spans="1:10" ht="30">
      <c r="A19" s="66" t="s">
        <v>144</v>
      </c>
      <c r="B19" s="67"/>
      <c r="C19" s="67" t="s">
        <v>135</v>
      </c>
      <c r="D19" s="59"/>
      <c r="E19" s="67" t="s">
        <v>136</v>
      </c>
    </row>
    <row r="20" spans="1:10" ht="30">
      <c r="A20" s="60" t="s">
        <v>145</v>
      </c>
      <c r="D20" s="59"/>
    </row>
    <row r="21" spans="1:10" ht="15">
      <c r="A21" s="60" t="s">
        <v>146</v>
      </c>
      <c r="D21" s="59"/>
    </row>
    <row r="22" spans="1:10" ht="30">
      <c r="A22" s="66" t="s">
        <v>147</v>
      </c>
      <c r="D22" s="59"/>
    </row>
    <row r="23" spans="1:10" ht="45">
      <c r="A23" s="66" t="s">
        <v>148</v>
      </c>
      <c r="D23" s="59"/>
    </row>
    <row r="24" spans="1:10" ht="15.75" customHeight="1">
      <c r="A24" s="62" t="s">
        <v>149</v>
      </c>
      <c r="B24" s="65"/>
      <c r="C24" s="65"/>
      <c r="D24" s="64"/>
      <c r="E24" s="65"/>
      <c r="F24" s="65"/>
      <c r="G24" s="65"/>
      <c r="H24" s="65"/>
      <c r="I24" s="65"/>
      <c r="J24" s="65"/>
    </row>
    <row r="25" spans="1:10" ht="25.5">
      <c r="A25" s="60" t="s">
        <v>150</v>
      </c>
      <c r="B25" s="67"/>
      <c r="C25" s="67" t="s">
        <v>135</v>
      </c>
      <c r="D25" s="59"/>
      <c r="E25" s="67" t="s">
        <v>136</v>
      </c>
    </row>
    <row r="26" spans="1:10" ht="30">
      <c r="A26" s="60" t="s">
        <v>151</v>
      </c>
      <c r="D26" s="59"/>
    </row>
    <row r="27" spans="1:10" ht="30">
      <c r="A27" s="60" t="s">
        <v>152</v>
      </c>
      <c r="D27" s="59"/>
    </row>
    <row r="28" spans="1:10" ht="30">
      <c r="A28" s="66" t="s">
        <v>147</v>
      </c>
      <c r="D28" s="59"/>
    </row>
    <row r="29" spans="1:10" ht="45">
      <c r="A29" s="66" t="s">
        <v>153</v>
      </c>
      <c r="D29" s="59"/>
    </row>
    <row r="30" spans="1:10" ht="15.75" customHeight="1">
      <c r="A30" s="62" t="s">
        <v>154</v>
      </c>
      <c r="B30" s="65"/>
      <c r="C30" s="65"/>
      <c r="D30" s="64"/>
      <c r="E30" s="65"/>
      <c r="F30" s="65"/>
      <c r="G30" s="65"/>
      <c r="H30" s="65"/>
      <c r="I30" s="65"/>
      <c r="J30" s="65"/>
    </row>
    <row r="31" spans="1:10" ht="30">
      <c r="A31" s="60" t="s">
        <v>155</v>
      </c>
      <c r="B31" s="67"/>
      <c r="C31" s="67" t="s">
        <v>135</v>
      </c>
      <c r="D31" s="59"/>
      <c r="E31" s="67" t="s">
        <v>136</v>
      </c>
    </row>
    <row r="32" spans="1:10" ht="30">
      <c r="A32" s="60" t="s">
        <v>156</v>
      </c>
      <c r="D32" s="59"/>
    </row>
    <row r="33" spans="1:10" ht="45">
      <c r="A33" s="66" t="s">
        <v>157</v>
      </c>
      <c r="D33" s="59"/>
    </row>
    <row r="34" spans="1:10" ht="30">
      <c r="A34" s="60" t="s">
        <v>158</v>
      </c>
      <c r="D34" s="59"/>
    </row>
    <row r="35" spans="1:10" ht="30">
      <c r="A35" s="60" t="s">
        <v>159</v>
      </c>
      <c r="D35" s="59"/>
    </row>
    <row r="36" spans="1:10" ht="15.75" customHeight="1">
      <c r="A36" s="62" t="s">
        <v>160</v>
      </c>
      <c r="B36" s="65"/>
      <c r="C36" s="65"/>
      <c r="D36" s="64"/>
      <c r="E36" s="65"/>
      <c r="F36" s="65"/>
      <c r="G36" s="65"/>
      <c r="H36" s="65"/>
      <c r="I36" s="65"/>
      <c r="J36" s="65"/>
    </row>
    <row r="37" spans="1:10" ht="45">
      <c r="A37" s="66" t="s">
        <v>161</v>
      </c>
      <c r="B37" s="67"/>
      <c r="C37" s="67" t="s">
        <v>135</v>
      </c>
      <c r="D37" s="59"/>
      <c r="E37" s="67" t="s">
        <v>136</v>
      </c>
    </row>
    <row r="38" spans="1:10" ht="30">
      <c r="A38" s="66" t="s">
        <v>162</v>
      </c>
      <c r="D38" s="59"/>
    </row>
    <row r="39" spans="1:10" ht="45">
      <c r="A39" s="60" t="s">
        <v>163</v>
      </c>
      <c r="D39" s="59"/>
    </row>
    <row r="40" spans="1:10" ht="45">
      <c r="A40" s="60" t="s">
        <v>139</v>
      </c>
      <c r="D40" s="59"/>
    </row>
    <row r="41" spans="1:10" ht="45">
      <c r="A41" s="66" t="s">
        <v>164</v>
      </c>
      <c r="D41" s="59"/>
    </row>
    <row r="42" spans="1:10">
      <c r="A42" s="62" t="s">
        <v>165</v>
      </c>
      <c r="B42" s="65"/>
      <c r="C42" s="65"/>
      <c r="D42" s="64"/>
      <c r="E42" s="65"/>
      <c r="F42" s="65"/>
      <c r="G42" s="65"/>
      <c r="H42" s="65"/>
      <c r="I42" s="65"/>
      <c r="J42" s="65"/>
    </row>
    <row r="43" spans="1:10" ht="30">
      <c r="A43" s="60" t="s">
        <v>166</v>
      </c>
      <c r="B43" s="67"/>
      <c r="C43" s="67" t="s">
        <v>135</v>
      </c>
      <c r="D43" s="59"/>
      <c r="E43" s="67" t="s">
        <v>136</v>
      </c>
    </row>
    <row r="44" spans="1:10" ht="15">
      <c r="A44" s="66" t="s">
        <v>167</v>
      </c>
      <c r="D44" s="59"/>
    </row>
    <row r="45" spans="1:10" ht="30">
      <c r="A45" s="66" t="s">
        <v>168</v>
      </c>
      <c r="D45" s="59"/>
    </row>
    <row r="46" spans="1:10" ht="45">
      <c r="A46" s="60" t="s">
        <v>139</v>
      </c>
      <c r="D46" s="59"/>
    </row>
    <row r="47" spans="1:10" ht="30">
      <c r="A47" s="60" t="s">
        <v>169</v>
      </c>
      <c r="D47" s="59"/>
    </row>
    <row r="48" spans="1:10">
      <c r="A48" s="62" t="s">
        <v>170</v>
      </c>
      <c r="B48" s="65"/>
      <c r="C48" s="65"/>
      <c r="D48" s="64"/>
      <c r="E48" s="65"/>
      <c r="F48" s="65"/>
      <c r="G48" s="65"/>
      <c r="H48" s="65"/>
      <c r="I48" s="65"/>
      <c r="J48" s="65"/>
    </row>
    <row r="49" spans="1:10" ht="30">
      <c r="A49" s="60" t="s">
        <v>171</v>
      </c>
      <c r="B49" s="67"/>
      <c r="C49" s="67" t="s">
        <v>135</v>
      </c>
      <c r="D49" s="57"/>
      <c r="E49" s="67" t="s">
        <v>136</v>
      </c>
    </row>
    <row r="50" spans="1:10" ht="30">
      <c r="A50" s="60" t="s">
        <v>172</v>
      </c>
      <c r="D50" s="57"/>
    </row>
    <row r="51" spans="1:10" ht="30">
      <c r="A51" s="66" t="s">
        <v>173</v>
      </c>
      <c r="D51" s="57"/>
    </row>
    <row r="52" spans="1:10" ht="45">
      <c r="A52" s="66" t="s">
        <v>174</v>
      </c>
      <c r="D52" s="57"/>
    </row>
    <row r="53" spans="1:10" ht="45">
      <c r="A53" s="66" t="s">
        <v>175</v>
      </c>
      <c r="D53" s="57"/>
    </row>
    <row r="54" spans="1:10">
      <c r="A54" s="62" t="s">
        <v>176</v>
      </c>
      <c r="B54" s="65"/>
      <c r="C54" s="65"/>
      <c r="D54" s="64"/>
      <c r="E54" s="65"/>
      <c r="F54" s="65"/>
      <c r="G54" s="65"/>
      <c r="H54" s="65"/>
      <c r="I54" s="65"/>
      <c r="J54" s="65"/>
    </row>
    <row r="55" spans="1:10" ht="30">
      <c r="A55" s="60" t="s">
        <v>177</v>
      </c>
      <c r="B55" s="67"/>
      <c r="C55" s="67" t="s">
        <v>135</v>
      </c>
      <c r="D55" s="57"/>
      <c r="E55" s="67" t="s">
        <v>136</v>
      </c>
    </row>
    <row r="56" spans="1:10" ht="30">
      <c r="A56" s="66" t="s">
        <v>178</v>
      </c>
      <c r="D56" s="57"/>
    </row>
    <row r="57" spans="1:10" ht="30">
      <c r="A57" s="66" t="s">
        <v>179</v>
      </c>
      <c r="D57" s="57"/>
    </row>
    <row r="58" spans="1:10" ht="45">
      <c r="A58" s="60" t="s">
        <v>180</v>
      </c>
      <c r="D58" s="57"/>
    </row>
    <row r="59" spans="1:10" ht="30">
      <c r="A59" s="60" t="s">
        <v>181</v>
      </c>
      <c r="D59" s="57"/>
    </row>
    <row r="60" spans="1:10">
      <c r="A60" s="62" t="s">
        <v>182</v>
      </c>
      <c r="B60" s="65"/>
      <c r="C60" s="65"/>
      <c r="D60" s="64"/>
      <c r="E60" s="65"/>
      <c r="F60" s="65"/>
      <c r="G60" s="65"/>
      <c r="H60" s="65"/>
      <c r="I60" s="65"/>
      <c r="J60" s="65"/>
    </row>
    <row r="61" spans="1:10" ht="30">
      <c r="A61" s="66" t="s">
        <v>183</v>
      </c>
      <c r="B61" s="67"/>
      <c r="C61" s="67" t="s">
        <v>135</v>
      </c>
      <c r="D61" s="59"/>
      <c r="E61" s="67" t="s">
        <v>136</v>
      </c>
    </row>
    <row r="62" spans="1:10" ht="45">
      <c r="A62" s="60" t="s">
        <v>184</v>
      </c>
      <c r="D62" s="59"/>
    </row>
    <row r="63" spans="1:10" ht="30">
      <c r="A63" s="60" t="s">
        <v>185</v>
      </c>
      <c r="D63" s="59"/>
    </row>
    <row r="64" spans="1:10" ht="30">
      <c r="A64" s="60" t="s">
        <v>186</v>
      </c>
      <c r="D64" s="59"/>
    </row>
    <row r="65" spans="1:10" ht="30">
      <c r="A65" s="60" t="s">
        <v>187</v>
      </c>
      <c r="D65" s="59"/>
    </row>
    <row r="66" spans="1:10">
      <c r="A66" s="62" t="s">
        <v>188</v>
      </c>
      <c r="B66" s="65"/>
      <c r="C66" s="65"/>
      <c r="D66" s="64"/>
      <c r="E66" s="65"/>
      <c r="F66" s="65"/>
      <c r="G66" s="65"/>
      <c r="H66" s="65"/>
      <c r="I66" s="65"/>
      <c r="J66" s="65"/>
    </row>
    <row r="67" spans="1:10" ht="30">
      <c r="A67" s="60" t="s">
        <v>189</v>
      </c>
      <c r="B67" s="67"/>
      <c r="C67" s="67" t="s">
        <v>135</v>
      </c>
      <c r="D67" s="59"/>
      <c r="E67" s="67" t="s">
        <v>136</v>
      </c>
    </row>
    <row r="68" spans="1:10" ht="30">
      <c r="A68" s="60" t="s">
        <v>190</v>
      </c>
      <c r="D68" s="59"/>
    </row>
    <row r="69" spans="1:10" ht="30">
      <c r="A69" s="66" t="s">
        <v>191</v>
      </c>
      <c r="D69" s="59"/>
    </row>
    <row r="70" spans="1:10" ht="45">
      <c r="A70" s="60" t="s">
        <v>192</v>
      </c>
      <c r="D70" s="59"/>
    </row>
    <row r="71" spans="1:10" ht="45">
      <c r="A71" s="60" t="s">
        <v>193</v>
      </c>
      <c r="D71" s="59"/>
    </row>
    <row r="72" spans="1:10">
      <c r="A72" s="62" t="s">
        <v>194</v>
      </c>
      <c r="B72" s="65"/>
      <c r="C72" s="65"/>
      <c r="D72" s="64"/>
      <c r="E72" s="65"/>
      <c r="F72" s="65"/>
      <c r="G72" s="65"/>
      <c r="H72" s="65"/>
      <c r="I72" s="65"/>
      <c r="J72" s="65"/>
    </row>
    <row r="73" spans="1:10" ht="30">
      <c r="A73" s="60" t="s">
        <v>195</v>
      </c>
      <c r="B73" s="67"/>
      <c r="C73" s="67" t="s">
        <v>135</v>
      </c>
      <c r="D73" s="59"/>
      <c r="E73" s="67" t="s">
        <v>136</v>
      </c>
    </row>
    <row r="74" spans="1:10" ht="30">
      <c r="A74" s="66" t="s">
        <v>196</v>
      </c>
      <c r="D74" s="59"/>
    </row>
    <row r="75" spans="1:10" ht="30">
      <c r="A75" s="60" t="s">
        <v>197</v>
      </c>
      <c r="D75" s="59"/>
    </row>
    <row r="76" spans="1:10" ht="30">
      <c r="A76" s="60" t="s">
        <v>198</v>
      </c>
      <c r="D76" s="59"/>
    </row>
    <row r="77" spans="1:10" ht="45">
      <c r="A77" s="60" t="s">
        <v>199</v>
      </c>
      <c r="D77" s="59"/>
    </row>
    <row r="78" spans="1:10">
      <c r="A78" s="62" t="s">
        <v>200</v>
      </c>
      <c r="B78" s="65"/>
      <c r="C78" s="65"/>
      <c r="D78" s="64"/>
      <c r="E78" s="65"/>
      <c r="F78" s="65"/>
      <c r="G78" s="65"/>
      <c r="H78" s="65"/>
      <c r="I78" s="65"/>
      <c r="J78" s="65"/>
    </row>
    <row r="79" spans="1:10" ht="30">
      <c r="A79" s="60" t="s">
        <v>201</v>
      </c>
      <c r="B79" s="67"/>
      <c r="C79" s="67" t="s">
        <v>135</v>
      </c>
      <c r="D79" s="59"/>
      <c r="E79" s="67" t="s">
        <v>136</v>
      </c>
    </row>
    <row r="80" spans="1:10" ht="30">
      <c r="A80" s="66" t="s">
        <v>202</v>
      </c>
      <c r="D80" s="59"/>
    </row>
    <row r="81" spans="1:10" ht="30">
      <c r="A81" s="60" t="s">
        <v>203</v>
      </c>
      <c r="D81" s="59"/>
    </row>
    <row r="82" spans="1:10" ht="30">
      <c r="A82" s="60" t="s">
        <v>204</v>
      </c>
      <c r="D82" s="59"/>
    </row>
    <row r="83" spans="1:10" ht="45">
      <c r="A83" s="60" t="s">
        <v>199</v>
      </c>
      <c r="D83" s="59"/>
    </row>
    <row r="84" spans="1:10">
      <c r="A84" s="62" t="s">
        <v>205</v>
      </c>
      <c r="B84" s="65"/>
      <c r="C84" s="65"/>
      <c r="D84" s="64"/>
      <c r="E84" s="65"/>
      <c r="F84" s="65"/>
      <c r="G84" s="65"/>
      <c r="H84" s="65"/>
      <c r="I84" s="65"/>
      <c r="J84" s="65"/>
    </row>
    <row r="85" spans="1:10" ht="30">
      <c r="A85" s="66" t="s">
        <v>206</v>
      </c>
      <c r="B85" s="67"/>
      <c r="C85" s="67" t="s">
        <v>135</v>
      </c>
      <c r="D85" s="59"/>
      <c r="E85" s="67" t="s">
        <v>136</v>
      </c>
    </row>
    <row r="86" spans="1:10" ht="30">
      <c r="A86" s="66" t="s">
        <v>207</v>
      </c>
      <c r="D86" s="59"/>
    </row>
    <row r="87" spans="1:10" ht="15">
      <c r="A87" s="66" t="s">
        <v>208</v>
      </c>
      <c r="D87" s="59"/>
    </row>
    <row r="88" spans="1:10" ht="30">
      <c r="A88" s="60" t="s">
        <v>209</v>
      </c>
      <c r="D88" s="59"/>
    </row>
    <row r="89" spans="1:10" ht="45">
      <c r="A89" s="60" t="s">
        <v>199</v>
      </c>
      <c r="D89" s="59"/>
    </row>
    <row r="90" spans="1:10">
      <c r="A90" s="62" t="s">
        <v>210</v>
      </c>
      <c r="B90" s="65"/>
      <c r="C90" s="65"/>
      <c r="D90" s="64"/>
      <c r="E90" s="65"/>
      <c r="F90" s="65"/>
      <c r="G90" s="65"/>
      <c r="H90" s="65"/>
      <c r="I90" s="65"/>
      <c r="J90" s="65"/>
    </row>
    <row r="91" spans="1:10" ht="45">
      <c r="A91" s="60" t="s">
        <v>211</v>
      </c>
      <c r="B91" s="67"/>
      <c r="C91" s="67" t="s">
        <v>135</v>
      </c>
      <c r="D91" s="59"/>
      <c r="E91" s="67" t="s">
        <v>136</v>
      </c>
    </row>
    <row r="92" spans="1:10" ht="30">
      <c r="A92" s="60" t="s">
        <v>212</v>
      </c>
      <c r="D92" s="59"/>
    </row>
    <row r="93" spans="1:10" ht="15">
      <c r="A93" s="66" t="s">
        <v>213</v>
      </c>
      <c r="D93" s="59"/>
    </row>
    <row r="94" spans="1:10" ht="45">
      <c r="A94" s="60" t="s">
        <v>214</v>
      </c>
      <c r="D94" s="59"/>
    </row>
    <row r="95" spans="1:10" ht="30">
      <c r="A95" s="60" t="s">
        <v>215</v>
      </c>
      <c r="D95" s="59"/>
    </row>
    <row r="96" spans="1:10">
      <c r="A96" s="62" t="s">
        <v>216</v>
      </c>
      <c r="B96" s="65"/>
      <c r="C96" s="65"/>
      <c r="D96" s="64"/>
      <c r="E96" s="65"/>
      <c r="F96" s="65"/>
      <c r="G96" s="65"/>
      <c r="H96" s="65"/>
      <c r="I96" s="65"/>
      <c r="J96" s="65"/>
    </row>
    <row r="97" spans="1:10" ht="45">
      <c r="A97" s="60" t="s">
        <v>217</v>
      </c>
      <c r="B97" s="67"/>
      <c r="C97" s="67" t="s">
        <v>135</v>
      </c>
      <c r="D97" s="59"/>
      <c r="E97" s="67" t="s">
        <v>136</v>
      </c>
    </row>
    <row r="98" spans="1:10" ht="30">
      <c r="A98" s="66" t="s">
        <v>218</v>
      </c>
      <c r="D98" s="59"/>
    </row>
    <row r="99" spans="1:10" ht="30">
      <c r="A99" s="60" t="s">
        <v>219</v>
      </c>
      <c r="D99" s="59"/>
    </row>
    <row r="100" spans="1:10" ht="30">
      <c r="A100" s="60" t="s">
        <v>209</v>
      </c>
      <c r="D100" s="59"/>
    </row>
    <row r="101" spans="1:10" ht="45">
      <c r="A101" s="60" t="s">
        <v>220</v>
      </c>
      <c r="D101" s="59"/>
    </row>
    <row r="102" spans="1:10">
      <c r="A102" s="62" t="s">
        <v>221</v>
      </c>
      <c r="B102" s="65"/>
      <c r="C102" s="65"/>
      <c r="D102" s="64"/>
      <c r="E102" s="65"/>
      <c r="F102" s="65"/>
      <c r="G102" s="65"/>
      <c r="H102" s="65"/>
      <c r="I102" s="65"/>
      <c r="J102" s="65"/>
    </row>
    <row r="103" spans="1:10" ht="45">
      <c r="A103" s="66" t="s">
        <v>222</v>
      </c>
      <c r="B103" s="67"/>
      <c r="C103" s="67" t="s">
        <v>135</v>
      </c>
      <c r="D103" s="59"/>
      <c r="E103" s="67" t="s">
        <v>136</v>
      </c>
    </row>
    <row r="104" spans="1:10" ht="30">
      <c r="A104" s="60" t="s">
        <v>223</v>
      </c>
      <c r="D104" s="59"/>
    </row>
    <row r="105" spans="1:10" ht="30">
      <c r="A105" s="66" t="s">
        <v>224</v>
      </c>
      <c r="D105" s="59"/>
    </row>
    <row r="106" spans="1:10" ht="30">
      <c r="A106" s="60" t="s">
        <v>209</v>
      </c>
      <c r="D106" s="59"/>
    </row>
    <row r="107" spans="1:10" ht="45">
      <c r="A107" s="60" t="s">
        <v>220</v>
      </c>
      <c r="D107" s="59"/>
    </row>
    <row r="108" spans="1:10">
      <c r="A108" s="68" t="s">
        <v>225</v>
      </c>
      <c r="B108" s="65"/>
      <c r="C108" s="65"/>
      <c r="D108" s="64"/>
      <c r="E108" s="65"/>
      <c r="F108" s="65"/>
      <c r="G108" s="65"/>
      <c r="H108" s="65"/>
      <c r="I108" s="65"/>
      <c r="J108" s="65"/>
    </row>
    <row r="109" spans="1:10" ht="30">
      <c r="A109" s="69" t="s">
        <v>226</v>
      </c>
      <c r="B109" s="67"/>
      <c r="C109" s="67" t="s">
        <v>135</v>
      </c>
      <c r="D109" s="57"/>
      <c r="E109" s="67" t="s">
        <v>136</v>
      </c>
    </row>
    <row r="110" spans="1:10" ht="30">
      <c r="A110" s="69" t="s">
        <v>227</v>
      </c>
      <c r="D110" s="57"/>
    </row>
    <row r="111" spans="1:10" ht="30">
      <c r="A111" s="69" t="s">
        <v>228</v>
      </c>
      <c r="D111" s="57"/>
    </row>
    <row r="112" spans="1:10" ht="30">
      <c r="A112" s="69" t="s">
        <v>229</v>
      </c>
      <c r="D112" s="57"/>
    </row>
    <row r="113" spans="1:4" ht="45">
      <c r="A113" s="69" t="s">
        <v>230</v>
      </c>
      <c r="D113" s="57"/>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6" t="s">
        <v>231</v>
      </c>
    </row>
    <row r="2" spans="1:8" ht="15.75" customHeight="1">
      <c r="A2" s="1" t="s">
        <v>232</v>
      </c>
    </row>
    <row r="3" spans="1:8" ht="15.75" customHeight="1">
      <c r="A3" s="1" t="s">
        <v>233</v>
      </c>
    </row>
    <row r="4" spans="1:8" ht="15.75" customHeight="1">
      <c r="A4" s="1" t="s">
        <v>234</v>
      </c>
    </row>
    <row r="5" spans="1:8" ht="15.75" customHeight="1">
      <c r="A5" s="1" t="s">
        <v>235</v>
      </c>
    </row>
    <row r="8" spans="1:8" ht="15.75" customHeight="1">
      <c r="C8" s="70" t="str">
        <f>'Step 4A - one UC'!A5</f>
        <v>(Get this winnowed UC name from somewhere)</v>
      </c>
      <c r="E8" s="70" t="str">
        <f>'Step 4A - a second UC'!A5</f>
        <v>(Get this winnowed UC name from somewhere)</v>
      </c>
      <c r="G8" s="70" t="str">
        <f>'Step 4A - a third UC'!A5</f>
        <v>(Get this winnowed UC name from somewhere)</v>
      </c>
    </row>
    <row r="9" spans="1:8" ht="15.75" customHeight="1">
      <c r="A9" s="71" t="s">
        <v>236</v>
      </c>
      <c r="C9" s="39">
        <f>COUNTIF('Step 4A - one UC'!D6:D108, "y")</f>
        <v>0</v>
      </c>
      <c r="D9" s="39"/>
      <c r="E9" s="39">
        <f>COUNTIF('Step 4A - a second UC'!D6:D108, "y")</f>
        <v>0</v>
      </c>
      <c r="F9" s="39"/>
      <c r="G9" s="39">
        <f>COUNTIF('Step 4A - a third UC'!D6:D108, "y")</f>
        <v>0</v>
      </c>
    </row>
    <row r="10" spans="1:8" ht="15.75" customHeight="1">
      <c r="A10" s="71" t="s">
        <v>237</v>
      </c>
      <c r="C10" s="39">
        <f>SUM('Step 4A - one UC'!D:D)</f>
        <v>0</v>
      </c>
      <c r="D10" s="3"/>
      <c r="E10" s="39">
        <f>SUM('Step 4A - a second UC'!D:D)</f>
        <v>25</v>
      </c>
      <c r="F10" s="3"/>
      <c r="G10" s="39">
        <f>SUM('Step 4A - a third UC'!D:D)</f>
        <v>0</v>
      </c>
    </row>
    <row r="11" spans="1:8" ht="15.75" customHeight="1">
      <c r="A11" s="71" t="s">
        <v>238</v>
      </c>
      <c r="C11" s="39">
        <f>C9*5*5</f>
        <v>0</v>
      </c>
      <c r="D11" s="3"/>
      <c r="E11" s="39">
        <f>E9*5*5</f>
        <v>0</v>
      </c>
      <c r="F11" s="3"/>
      <c r="G11" s="39">
        <f>G9*5*5</f>
        <v>0</v>
      </c>
    </row>
    <row r="12" spans="1:8" ht="15.75" customHeight="1">
      <c r="A12" s="71" t="s">
        <v>239</v>
      </c>
      <c r="C12" s="72" t="e">
        <f>(C10/C11)*100</f>
        <v>#DIV/0!</v>
      </c>
      <c r="D12" s="5"/>
      <c r="E12" s="72" t="e">
        <f>(E10/E11)*100</f>
        <v>#DIV/0!</v>
      </c>
      <c r="F12" s="5"/>
      <c r="G12" s="72" t="e">
        <f>(G10/G11)*100</f>
        <v>#DIV/0!</v>
      </c>
    </row>
    <row r="13" spans="1:8" ht="15.75" customHeight="1">
      <c r="A13" s="71"/>
      <c r="C13" s="72"/>
      <c r="D13" s="5"/>
      <c r="E13" s="72"/>
      <c r="F13" s="5"/>
      <c r="G13" s="72"/>
    </row>
    <row r="14" spans="1:8" ht="12.75">
      <c r="B14" s="57">
        <v>100</v>
      </c>
      <c r="C14" s="59"/>
      <c r="H14" s="73">
        <v>100</v>
      </c>
    </row>
    <row r="15" spans="1:8" ht="12.75">
      <c r="C15" s="26"/>
      <c r="E15" s="26"/>
      <c r="G15" s="26"/>
    </row>
    <row r="16" spans="1:8" ht="12.75">
      <c r="C16" s="74"/>
      <c r="E16" s="74"/>
      <c r="G16" s="74"/>
    </row>
    <row r="17" spans="1:8" ht="12.75">
      <c r="C17" s="74"/>
      <c r="E17" s="74"/>
      <c r="G17" s="74"/>
    </row>
    <row r="18" spans="1:8" ht="12.75">
      <c r="C18" s="74"/>
      <c r="E18" s="74"/>
      <c r="G18" s="74"/>
    </row>
    <row r="19" spans="1:8" ht="15.75" customHeight="1">
      <c r="A19" s="58" t="s">
        <v>240</v>
      </c>
      <c r="C19" s="74"/>
      <c r="E19" s="74"/>
      <c r="G19" s="74"/>
    </row>
    <row r="20" spans="1:8" ht="12.75">
      <c r="C20" s="74"/>
      <c r="E20" s="74"/>
      <c r="G20" s="74"/>
    </row>
    <row r="21" spans="1:8" ht="12.75">
      <c r="C21" s="74"/>
      <c r="E21" s="74"/>
      <c r="G21" s="74"/>
    </row>
    <row r="22" spans="1:8" ht="12.75">
      <c r="C22" s="74"/>
      <c r="E22" s="74"/>
      <c r="G22" s="74"/>
    </row>
    <row r="23" spans="1:8" ht="12.75">
      <c r="C23" s="74"/>
      <c r="E23" s="74"/>
      <c r="G23" s="74"/>
    </row>
    <row r="24" spans="1:8" ht="12.75">
      <c r="C24" s="75"/>
      <c r="E24" s="75"/>
      <c r="G24" s="75"/>
    </row>
    <row r="25" spans="1:8" ht="12.75">
      <c r="B25" s="53">
        <v>0</v>
      </c>
      <c r="H25" s="73">
        <v>0</v>
      </c>
    </row>
    <row r="27" spans="1:8" ht="15.75" customHeight="1">
      <c r="C27" s="1" t="s">
        <v>241</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B20" sqref="B20"/>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2" t="s">
        <v>248</v>
      </c>
      <c r="C9" s="83"/>
      <c r="D9" s="83"/>
      <c r="E9" s="83"/>
    </row>
    <row r="10" spans="1:5" ht="36">
      <c r="A10" s="11" t="s">
        <v>22</v>
      </c>
      <c r="B10" s="81" t="s">
        <v>249</v>
      </c>
      <c r="C10" s="81" t="s">
        <v>250</v>
      </c>
      <c r="D10" s="81" t="s">
        <v>256</v>
      </c>
      <c r="E10" s="81" t="s">
        <v>251</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66" customHeight="1">
      <c r="B14" s="81" t="s">
        <v>252</v>
      </c>
      <c r="C14" s="81" t="s">
        <v>253</v>
      </c>
      <c r="D14" s="81" t="s">
        <v>254</v>
      </c>
      <c r="E14" s="81" t="s">
        <v>255</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6" t="s">
        <v>245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C21" sqref="C21"/>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4" t="s">
        <v>257</v>
      </c>
      <c r="C9" s="83"/>
      <c r="D9" s="83"/>
      <c r="E9" s="83"/>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258</v>
      </c>
      <c r="C10" s="13" t="s">
        <v>259</v>
      </c>
      <c r="D10" s="13" t="s">
        <v>260</v>
      </c>
      <c r="E10" s="13" t="s">
        <v>261</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60" customHeight="1">
      <c r="B14" s="13" t="s">
        <v>262</v>
      </c>
      <c r="C14" s="13" t="s">
        <v>264</v>
      </c>
      <c r="D14" s="13" t="s">
        <v>263</v>
      </c>
      <c r="E14" s="13" t="s">
        <v>265</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4" t="s">
        <v>266</v>
      </c>
      <c r="C9" s="83"/>
      <c r="D9" s="83"/>
      <c r="E9" s="83"/>
      <c r="F9" s="24"/>
      <c r="G9" s="24"/>
      <c r="H9" s="24"/>
      <c r="I9" s="24"/>
      <c r="J9" s="24"/>
      <c r="K9" s="24"/>
      <c r="L9" s="24"/>
      <c r="M9" s="24"/>
      <c r="N9" s="24"/>
      <c r="O9" s="24"/>
      <c r="P9" s="24"/>
      <c r="Q9" s="24"/>
      <c r="R9" s="24"/>
      <c r="S9" s="24"/>
      <c r="T9" s="24"/>
      <c r="U9" s="24"/>
      <c r="V9" s="24"/>
      <c r="W9" s="24"/>
      <c r="X9" s="24"/>
      <c r="Y9" s="24"/>
      <c r="Z9" s="24"/>
      <c r="AA9" s="24"/>
    </row>
    <row r="10" spans="1:27" ht="45">
      <c r="A10" s="11" t="s">
        <v>22</v>
      </c>
      <c r="B10" s="13" t="s">
        <v>267</v>
      </c>
      <c r="C10" s="13" t="s">
        <v>268</v>
      </c>
      <c r="D10" s="13" t="s">
        <v>269</v>
      </c>
      <c r="E10" s="13" t="s">
        <v>270</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51" customHeight="1">
      <c r="B14" s="13" t="s">
        <v>271</v>
      </c>
      <c r="C14" s="13" t="s">
        <v>272</v>
      </c>
      <c r="D14" s="13" t="s">
        <v>273</v>
      </c>
      <c r="E14" s="13" t="s">
        <v>274</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4" t="s">
        <v>275</v>
      </c>
      <c r="C9" s="83"/>
      <c r="D9" s="83"/>
      <c r="E9" s="83"/>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276</v>
      </c>
      <c r="C10" s="13" t="s">
        <v>277</v>
      </c>
      <c r="D10" s="13" t="s">
        <v>278</v>
      </c>
      <c r="E10" s="13" t="s">
        <v>279</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280</v>
      </c>
      <c r="C14" s="13" t="s">
        <v>281</v>
      </c>
      <c r="D14" s="13" t="s">
        <v>282</v>
      </c>
      <c r="E14" s="13" t="s">
        <v>283</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tabSelected="1" workbookViewId="0"/>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4" t="s">
        <v>45</v>
      </c>
      <c r="C9" s="83"/>
      <c r="D9" s="83"/>
      <c r="E9" s="83"/>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c r="C10" s="13"/>
      <c r="D10" s="13"/>
      <c r="E10" s="13"/>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c r="C14" s="13"/>
      <c r="D14" s="13"/>
      <c r="E14" s="13"/>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46</v>
      </c>
    </row>
    <row r="2" spans="1:6" ht="15.75" customHeight="1">
      <c r="A2" s="25" t="s">
        <v>47</v>
      </c>
    </row>
    <row r="3" spans="1:6" ht="15.75" customHeight="1">
      <c r="A3" s="25" t="s">
        <v>48</v>
      </c>
    </row>
    <row r="4" spans="1:6" ht="15.75" customHeight="1">
      <c r="A4" s="1" t="s">
        <v>49</v>
      </c>
    </row>
    <row r="5" spans="1:6" ht="15.75" customHeight="1">
      <c r="A5" s="25" t="s">
        <v>50</v>
      </c>
    </row>
    <row r="7" spans="1:6" ht="15.75" customHeight="1">
      <c r="B7" s="26"/>
      <c r="C7" s="85" t="str">
        <f>'Step 1A - UC 1'!B9</f>
        <v>(Quality Control with Computer Vision )</v>
      </c>
      <c r="D7" s="86"/>
      <c r="E7" s="86"/>
      <c r="F7" s="87"/>
    </row>
    <row r="8" spans="1:6" ht="42.75">
      <c r="B8" s="27" t="s">
        <v>51</v>
      </c>
      <c r="C8" s="28" t="str">
        <f>'Step 1A - UC 1'!B14</f>
        <v>The entire dataset will be explored instead of random sample</v>
      </c>
      <c r="D8" s="28" t="str">
        <f>'Step 1A - UC 1'!C14</f>
        <v>The devices will be checked using CV to check if it is defective or not</v>
      </c>
      <c r="E8" s="28" t="str">
        <f>'Step 1A - UC 1'!D14</f>
        <v xml:space="preserve">if number of defective devices &gt; threshold </v>
      </c>
      <c r="F8" s="28" t="str">
        <f>'Step 1A - UC 1'!E14</f>
        <v>stop machine /line. The accuracy if very hight the machine/line will be stopped only if there are defectives</v>
      </c>
    </row>
    <row r="9" spans="1:6" ht="15">
      <c r="B9" s="29"/>
      <c r="C9" s="30" t="s">
        <v>28</v>
      </c>
      <c r="D9" s="30" t="s">
        <v>29</v>
      </c>
      <c r="E9" s="31" t="s">
        <v>30</v>
      </c>
      <c r="F9" s="30" t="s">
        <v>31</v>
      </c>
    </row>
    <row r="12" spans="1:6" ht="15">
      <c r="B12" s="3"/>
    </row>
    <row r="13" spans="1:6" ht="15">
      <c r="B13" s="7" t="s">
        <v>52</v>
      </c>
      <c r="C13" s="32" t="s">
        <v>53</v>
      </c>
      <c r="D13" s="8"/>
      <c r="E13" s="3"/>
    </row>
    <row r="14" spans="1:6" ht="15">
      <c r="C14" s="32" t="s">
        <v>54</v>
      </c>
      <c r="D14" s="33"/>
    </row>
    <row r="15" spans="1:6" ht="15">
      <c r="C15" s="32" t="s">
        <v>55</v>
      </c>
      <c r="D15" s="33"/>
    </row>
    <row r="17" spans="2:3" ht="15">
      <c r="B17" s="7" t="s">
        <v>56</v>
      </c>
      <c r="C17" s="32" t="s">
        <v>57</v>
      </c>
    </row>
    <row r="18" spans="2:3" ht="15">
      <c r="C18" s="32" t="s">
        <v>58</v>
      </c>
    </row>
    <row r="19" spans="2:3" ht="15">
      <c r="C19" s="32" t="s">
        <v>59</v>
      </c>
    </row>
    <row r="20" spans="2:3" ht="15">
      <c r="C20" s="32" t="s">
        <v>60</v>
      </c>
    </row>
    <row r="21" spans="2:3" ht="15">
      <c r="C21" s="32" t="s">
        <v>61</v>
      </c>
    </row>
    <row r="22" spans="2:3" ht="15">
      <c r="C22" s="32" t="s">
        <v>62</v>
      </c>
    </row>
    <row r="23" spans="2:3" ht="15">
      <c r="C23" s="32" t="s">
        <v>63</v>
      </c>
    </row>
  </sheetData>
  <mergeCells count="1">
    <mergeCell ref="C7:F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64</v>
      </c>
    </row>
    <row r="2" spans="1:6" ht="15.75" customHeight="1">
      <c r="A2" s="25" t="s">
        <v>47</v>
      </c>
    </row>
    <row r="3" spans="1:6" ht="15.75" customHeight="1">
      <c r="A3" s="25" t="s">
        <v>65</v>
      </c>
    </row>
    <row r="4" spans="1:6" ht="15.75" customHeight="1">
      <c r="A4" s="1" t="s">
        <v>49</v>
      </c>
    </row>
    <row r="5" spans="1:6" ht="15.75" customHeight="1">
      <c r="A5" s="25" t="s">
        <v>50</v>
      </c>
    </row>
    <row r="7" spans="1:6" ht="15.75" customHeight="1">
      <c r="B7" s="26"/>
      <c r="C7" s="88" t="str">
        <f>'Step 1A - UC 2'!B9</f>
        <v>(Optimal tax strategy predictor)</v>
      </c>
      <c r="D7" s="86"/>
      <c r="E7" s="86"/>
      <c r="F7" s="87"/>
    </row>
    <row r="8" spans="1:6" ht="42.75">
      <c r="B8" s="34" t="s">
        <v>66</v>
      </c>
      <c r="C8" s="28" t="str">
        <f>'Step 1A - UC 2'!B14</f>
        <v>tax codes are collected</v>
      </c>
      <c r="D8" s="28" t="str">
        <f>'Step 1A - UC 2'!C14</f>
        <v>tax codes are segmented using NLP</v>
      </c>
      <c r="E8" s="28" t="str">
        <f>'Step 1A - UC 2'!D14</f>
        <v>generic predictors are used in accordance with the organization's ERP</v>
      </c>
      <c r="F8" s="28" t="str">
        <f>'Step 1A - UC 2'!E14</f>
        <v>predict the best tax strategy</v>
      </c>
    </row>
    <row r="9" spans="1:6" ht="15">
      <c r="B9" s="29"/>
      <c r="C9" s="30" t="s">
        <v>28</v>
      </c>
      <c r="D9" s="30" t="s">
        <v>29</v>
      </c>
      <c r="E9" s="31" t="s">
        <v>30</v>
      </c>
      <c r="F9" s="30" t="s">
        <v>31</v>
      </c>
    </row>
    <row r="12" spans="1:6" ht="15">
      <c r="B12" s="3"/>
    </row>
    <row r="13" spans="1:6" ht="15">
      <c r="B13" s="7" t="s">
        <v>52</v>
      </c>
      <c r="C13" s="32" t="s">
        <v>53</v>
      </c>
      <c r="D13" s="8"/>
      <c r="E13" s="3"/>
    </row>
    <row r="14" spans="1:6" ht="15">
      <c r="C14" s="32" t="s">
        <v>54</v>
      </c>
      <c r="D14" s="33"/>
    </row>
    <row r="15" spans="1:6" ht="15">
      <c r="C15" s="32" t="s">
        <v>55</v>
      </c>
      <c r="D15" s="33"/>
    </row>
    <row r="17" spans="2:3" ht="15">
      <c r="B17" s="7" t="s">
        <v>56</v>
      </c>
      <c r="C17" s="32" t="s">
        <v>57</v>
      </c>
    </row>
    <row r="18" spans="2:3" ht="15">
      <c r="C18" s="32" t="s">
        <v>58</v>
      </c>
    </row>
    <row r="19" spans="2:3" ht="15">
      <c r="C19" s="32" t="s">
        <v>59</v>
      </c>
    </row>
    <row r="20" spans="2:3" ht="15">
      <c r="C20" s="32" t="s">
        <v>60</v>
      </c>
    </row>
    <row r="21" spans="2:3" ht="15">
      <c r="C21" s="32" t="s">
        <v>61</v>
      </c>
    </row>
    <row r="22" spans="2:3" ht="15">
      <c r="C22" s="32" t="s">
        <v>62</v>
      </c>
    </row>
    <row r="23" spans="2:3" ht="15">
      <c r="C23" s="32" t="s">
        <v>63</v>
      </c>
    </row>
  </sheetData>
  <mergeCells count="1">
    <mergeCell ref="C7: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2020-02-15T18:34:35Z</dcterms:modified>
</cp:coreProperties>
</file>