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6720"/>
  </bookViews>
  <sheets>
    <sheet name="Maturity_Value" sheetId="6" r:id="rId1"/>
  </sheets>
  <calcPr calcId="145621"/>
</workbook>
</file>

<file path=xl/calcChain.xml><?xml version="1.0" encoding="utf-8"?>
<calcChain xmlns="http://schemas.openxmlformats.org/spreadsheetml/2006/main">
  <c r="H13" i="6" l="1"/>
  <c r="E7" i="6" l="1"/>
  <c r="F7" i="6"/>
  <c r="F8" i="6"/>
  <c r="F9" i="6" l="1"/>
  <c r="E10" i="6"/>
  <c r="F10" i="6" s="1"/>
  <c r="F12" i="6" l="1"/>
  <c r="E8" i="6"/>
  <c r="E9" i="6" s="1"/>
  <c r="E12" i="6" s="1"/>
</calcChain>
</file>

<file path=xl/sharedStrings.xml><?xml version="1.0" encoding="utf-8"?>
<sst xmlns="http://schemas.openxmlformats.org/spreadsheetml/2006/main" count="8" uniqueCount="7">
  <si>
    <t>Maturity Value</t>
  </si>
  <si>
    <t>Principal</t>
  </si>
  <si>
    <t>Rate of Interest</t>
  </si>
  <si>
    <t>Days</t>
  </si>
  <si>
    <t>Days Basis</t>
  </si>
  <si>
    <t>Variable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</si>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</sst>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[$$-409]#,##0"/>
    <numFmt numFmtId="165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8"/>
      <color rgb="FFFFFFFF"/>
      <name val="Arial"/>
      <family val="2"/>
    </font>
    <font>
      <sz val="18"/>
      <color theme="0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1522"/>
        <bgColor auto="1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2" fillId="8" borderId="2" xfId="1" applyNumberFormat="1" applyFont="1" applyFill="1" applyBorder="1" applyAlignment="1">
      <alignment horizontal="right"/>
    </xf>
    <xf numFmtId="164" fontId="3" fillId="8" borderId="2" xfId="1" applyNumberFormat="1" applyFont="1" applyFill="1" applyBorder="1" applyAlignment="1">
      <alignment horizontal="right"/>
    </xf>
    <xf numFmtId="165" fontId="2" fillId="0" borderId="0" xfId="1" applyNumberFormat="1" applyFont="1"/>
    <xf numFmtId="0" fontId="5" fillId="4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/>
    </xf>
    <xf numFmtId="0" fontId="6" fillId="6" borderId="2" xfId="0" applyFont="1" applyFill="1" applyBorder="1" applyAlignment="1">
      <alignment horizontal="left"/>
    </xf>
    <xf numFmtId="3" fontId="6" fillId="7" borderId="2" xfId="1" applyNumberFormat="1" applyFont="1" applyFill="1" applyBorder="1" applyAlignment="1" applyProtection="1">
      <alignment horizontal="right"/>
      <protection locked="0"/>
    </xf>
    <xf numFmtId="0" fontId="7" fillId="5" borderId="2" xfId="0" applyFont="1" applyFill="1" applyBorder="1" applyAlignment="1">
      <alignment horizontal="left"/>
    </xf>
    <xf numFmtId="10" fontId="6" fillId="7" borderId="2" xfId="2" applyNumberFormat="1" applyFont="1" applyFill="1" applyBorder="1" applyAlignment="1" applyProtection="1">
      <alignment horizontal="right"/>
      <protection locked="0"/>
    </xf>
    <xf numFmtId="4" fontId="6" fillId="2" borderId="2" xfId="1" applyNumberFormat="1" applyFont="1" applyFill="1" applyBorder="1" applyAlignment="1" applyProtection="1">
      <alignment horizontal="right"/>
      <protection locked="0"/>
    </xf>
    <xf numFmtId="0" fontId="4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2" borderId="2" xfId="1" applyNumberFormat="1" applyFont="1" applyFill="1" applyBorder="1" applyAlignment="1" applyProtection="1">
      <alignment horizontal="right"/>
      <protection locked="0"/>
    </xf>
    <xf numFmtId="4" fontId="7" fillId="2" borderId="2" xfId="1" applyNumberFormat="1" applyFont="1" applyFill="1" applyBorder="1" applyAlignment="1" applyProtection="1">
      <alignment horizontal="right"/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C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295275</xdr:colOff>
      <xdr:row>12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2230100" y="3838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5"/>
  <sheetViews>
    <sheetView showGridLines="0" tabSelected="1" topLeftCell="A4" workbookViewId="0">
      <selection activeCell="H12" sqref="H12"/>
    </sheetView>
  </sheetViews>
  <sheetFormatPr defaultRowHeight="14.25" x14ac:dyDescent="0.2"/>
  <cols>
    <col min="1" max="1" width="10.5703125" style="1" customWidth="1"/>
    <col min="2" max="2" width="23.28515625" style="1" bestFit="1" customWidth="1"/>
    <col min="3" max="4" width="11.85546875" style="1" bestFit="1" customWidth="1"/>
    <col min="5" max="5" width="17.28515625" style="1" hidden="1" customWidth="1"/>
    <col min="6" max="6" width="9.5703125" style="1" hidden="1" customWidth="1"/>
    <col min="7" max="7" width="46.85546875" style="1" bestFit="1" customWidth="1"/>
    <col min="8" max="8" width="22.28515625" style="1" bestFit="1" customWidth="1"/>
    <col min="9" max="9" width="14.85546875" style="1" bestFit="1" customWidth="1"/>
    <col min="10" max="16384" width="9.140625" style="1"/>
  </cols>
  <sheetData>
    <row r="5" spans="2:9" ht="18.75" customHeight="1" x14ac:dyDescent="0.2"/>
    <row r="6" spans="2:9" ht="13.5" customHeight="1" x14ac:dyDescent="0.2"/>
    <row r="7" spans="2:9" ht="23.25" x14ac:dyDescent="0.2">
      <c r="E7" s="4">
        <f t="shared" ref="E7:F7" si="0">-10000</f>
        <v>-10000</v>
      </c>
      <c r="F7" s="4">
        <f t="shared" si="0"/>
        <v>-10000</v>
      </c>
      <c r="G7" s="14" t="s">
        <v>0</v>
      </c>
      <c r="H7" s="15"/>
    </row>
    <row r="8" spans="2:9" ht="23.25" x14ac:dyDescent="0.2">
      <c r="E8" s="4" t="e">
        <f t="shared" ref="E8" si="1">F10*-0.5</f>
        <v>#REF!</v>
      </c>
      <c r="F8" s="4" t="e">
        <f>#REF!*-0.5</f>
        <v>#REF!</v>
      </c>
      <c r="G8" s="7" t="s">
        <v>5</v>
      </c>
      <c r="H8" s="7" t="s">
        <v>6</v>
      </c>
    </row>
    <row r="9" spans="2:9" ht="23.25" x14ac:dyDescent="0.35">
      <c r="E9" s="5" t="e">
        <f t="shared" ref="E9:F9" si="2">SUM(E7:E8)</f>
        <v>#REF!</v>
      </c>
      <c r="F9" s="5" t="e">
        <f t="shared" si="2"/>
        <v>#REF!</v>
      </c>
      <c r="G9" s="8" t="s">
        <v>1</v>
      </c>
      <c r="H9" s="13">
        <v>10000</v>
      </c>
    </row>
    <row r="10" spans="2:9" ht="23.25" x14ac:dyDescent="0.35">
      <c r="E10" s="4" t="e">
        <f>#REF!*(1+(#REF!/12))</f>
        <v>#REF!</v>
      </c>
      <c r="F10" s="4" t="e">
        <f>E10*(1+(#REF!/12))</f>
        <v>#REF!</v>
      </c>
      <c r="G10" s="9" t="s">
        <v>2</v>
      </c>
      <c r="H10" s="12">
        <v>2.2499999999999999E-2</v>
      </c>
    </row>
    <row r="11" spans="2:9" ht="23.25" x14ac:dyDescent="0.35">
      <c r="E11" s="4"/>
      <c r="F11" s="4"/>
      <c r="G11" s="8" t="s">
        <v>3</v>
      </c>
      <c r="H11" s="16">
        <v>181</v>
      </c>
    </row>
    <row r="12" spans="2:9" ht="23.25" x14ac:dyDescent="0.35">
      <c r="E12" s="5" t="e">
        <f t="shared" ref="E12:F12" si="3">E10+E9</f>
        <v>#REF!</v>
      </c>
      <c r="F12" s="5" t="e">
        <f t="shared" si="3"/>
        <v>#REF!</v>
      </c>
      <c r="G12" s="9" t="s">
        <v>4</v>
      </c>
      <c r="H12" s="10">
        <v>360</v>
      </c>
    </row>
    <row r="13" spans="2:9" ht="23.25" x14ac:dyDescent="0.35">
      <c r="B13" s="3"/>
      <c r="C13" s="3"/>
      <c r="D13" s="3"/>
      <c r="G13" s="11" t="s">
        <v>0</v>
      </c>
      <c r="H13" s="17">
        <f>H9*(1+(H10*H11/H12))</f>
        <v>10113.125</v>
      </c>
      <c r="I13" s="3"/>
    </row>
    <row r="14" spans="2:9" ht="15" x14ac:dyDescent="0.25">
      <c r="B14" s="2"/>
      <c r="C14" s="2"/>
      <c r="D14" s="2"/>
    </row>
    <row r="15" spans="2:9" x14ac:dyDescent="0.2">
      <c r="D15" s="6"/>
      <c r="E15" s="6"/>
      <c r="F15" s="6"/>
      <c r="G15" s="6"/>
    </row>
  </sheetData>
  <sheetProtection password="DC79" sheet="1" objects="1" scenarios="1"/>
  <mergeCells count="1">
    <mergeCell ref="G7:H7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97C172A84D9E48983B3007C2E57EDC" ma:contentTypeVersion="0" ma:contentTypeDescription="Create a new document." ma:contentTypeScope="" ma:versionID="4ef043e4d920ee3abf42cc07a770814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6075B4-116B-4B82-A945-907BDBACB535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2C84FCF-B4A9-4DCF-A159-D0AC523DEA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0D096F5-BD43-4EF8-8134-8BAC352D9D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Maturity_Value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Golden</dc:creator>
  <cp:lastModifiedBy>Gerry Callaghan</cp:lastModifiedBy>
  <dcterms:created xsi:type="dcterms:W3CDTF">2014-12-19T11:16:43Z</dcterms:created>
  <dcterms:modified xsi:type="dcterms:W3CDTF">2015-05-14T13:47:58Z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0x010100E397C172A84D9E48983B3007C2E57EDC</vt:lpwstr>
  </property>
</Properties>
</file>