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timelines/timeline1.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1.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2.xml" ContentType="application/vnd.openxmlformats-officedocument.themeOverrid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3.xml" ContentType="application/vnd.openxmlformats-officedocument.themeOverrid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4.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945D8D2C-463E-469A-81ED-ECF598556AFC}" xr6:coauthVersionLast="47" xr6:coauthVersionMax="47" xr10:uidLastSave="{00000000-0000-0000-0000-000000000000}"/>
  <bookViews>
    <workbookView xWindow="-108" yWindow="-108" windowWidth="23256" windowHeight="12456" activeTab="5" xr2:uid="{64E2190E-6D7E-4A1E-898E-36D216441438}"/>
  </bookViews>
  <sheets>
    <sheet name="H.POP" sheetId="2" r:id="rId1"/>
    <sheet name="Lowest Price" sheetId="12" r:id="rId2"/>
    <sheet name="Purchased" sheetId="10" r:id="rId3"/>
    <sheet name="YEAR" sheetId="4" r:id="rId4"/>
    <sheet name="TOP TEN" sheetId="6" r:id="rId5"/>
    <sheet name="DASHBOARD" sheetId="11" r:id="rId6"/>
    <sheet name="Mobiles Phones data" sheetId="1" r:id="rId7"/>
  </sheets>
  <definedNames>
    <definedName name="NativeTimeline_release_date">#N/A</definedName>
    <definedName name="Slicer_brand_name">#N/A</definedName>
    <definedName name="Slicer_os">#N/A</definedName>
    <definedName name="Slicer_Years">#N/A</definedName>
  </definedNames>
  <calcPr calcId="191029"/>
  <pivotCaches>
    <pivotCache cacheId="17"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 i="10" l="1"/>
  <c r="H6" i="10"/>
  <c r="H7" i="10" l="1"/>
</calcChain>
</file>

<file path=xl/sharedStrings.xml><?xml version="1.0" encoding="utf-8"?>
<sst xmlns="http://schemas.openxmlformats.org/spreadsheetml/2006/main" count="3916" uniqueCount="1163">
  <si>
    <t>brand_name</t>
  </si>
  <si>
    <t>model_name</t>
  </si>
  <si>
    <t>os</t>
  </si>
  <si>
    <t>popularity</t>
  </si>
  <si>
    <t>best_price</t>
  </si>
  <si>
    <t>lowest_price</t>
  </si>
  <si>
    <t>highest_price</t>
  </si>
  <si>
    <t>sellers_amount</t>
  </si>
  <si>
    <t>screen_size</t>
  </si>
  <si>
    <t>memory_size</t>
  </si>
  <si>
    <t>battery_size</t>
  </si>
  <si>
    <t>release_date</t>
  </si>
  <si>
    <t>ALCATEL</t>
  </si>
  <si>
    <t>1 1/8GB Bluish Black (5033D-2JALUAA)</t>
  </si>
  <si>
    <t>Android</t>
  </si>
  <si>
    <t>1 5033D 1/16GB Volcano Black (5033D-2LALUAF)</t>
  </si>
  <si>
    <t>Nokia</t>
  </si>
  <si>
    <t>1.3 1/16GB Charcoal</t>
  </si>
  <si>
    <t>Honor</t>
  </si>
  <si>
    <t>10 6/64GB Black</t>
  </si>
  <si>
    <t>10 Lite 3/32GB Blue</t>
  </si>
  <si>
    <t>10 Lite 4/64GB Black</t>
  </si>
  <si>
    <t>10 lite 3/128GB Blue</t>
  </si>
  <si>
    <t>10 lite 3/64GB Black</t>
  </si>
  <si>
    <t>10 lite 3/64GB Blue</t>
  </si>
  <si>
    <t>105 DS 2019 Pink (16KIGP01A01)</t>
  </si>
  <si>
    <t>105 Dual Sim 2019 Black (16KIGB01A01)</t>
  </si>
  <si>
    <t>105 Dual Sim New Black (A00028315)</t>
  </si>
  <si>
    <t>105 Single Sim 2019 Black (16KIGB01A13)</t>
  </si>
  <si>
    <t>105 Single Sim 2019 Pink (16KIGP01A13)</t>
  </si>
  <si>
    <t>105 Single Sim New Black (A00028356)</t>
  </si>
  <si>
    <t>105 Single Sim New Blue (A00028372)</t>
  </si>
  <si>
    <t>105 Single Sim New White (A00028371)</t>
  </si>
  <si>
    <t>106 New DS Grey (16NEBD01A02)</t>
  </si>
  <si>
    <t>10i 4/128GB Black (51093VQV)</t>
  </si>
  <si>
    <t>10i 4/128GB Blue (51093VQX)</t>
  </si>
  <si>
    <t>110 Dual Sim 2019 Black (16NKLB01A07)</t>
  </si>
  <si>
    <t>110 Dual Sim 2019 Blue (16NKLL01A04)</t>
  </si>
  <si>
    <t>125 Dual Sim Black (16GMNB01A17)</t>
  </si>
  <si>
    <t>Meizu</t>
  </si>
  <si>
    <t>15 4/128GB Black</t>
  </si>
  <si>
    <t>15 4/64GB Black</t>
  </si>
  <si>
    <t>15 Plus 6/64GB Black</t>
  </si>
  <si>
    <t>15 Plus 6/64GB Gray</t>
  </si>
  <si>
    <t>150 Black</t>
  </si>
  <si>
    <t>150 Dual Sim Cyan (16GMNE01A04)</t>
  </si>
  <si>
    <t>150 Dual Sim Red (16GMNR01A02)</t>
  </si>
  <si>
    <t>150 White</t>
  </si>
  <si>
    <t>16 6/128GB Black</t>
  </si>
  <si>
    <t>16 6/64GB Black</t>
  </si>
  <si>
    <t>16X 6/128GB Dual Purple</t>
  </si>
  <si>
    <t>16Xs 6/128GB Pearl White</t>
  </si>
  <si>
    <t>16th 6/64GB Black</t>
  </si>
  <si>
    <t>1B 5002H Pine Green (5002H-2BALUA12)</t>
  </si>
  <si>
    <t>1B 5002H Prime Black (5002H-2AALUA12)</t>
  </si>
  <si>
    <t>1SE 3/32GB Power Gray (5030D-2AALUA2)</t>
  </si>
  <si>
    <t>1SE 4/128GB Agate Green (5030E-2BALUA2)</t>
  </si>
  <si>
    <t>2.2 2/16GB Black</t>
  </si>
  <si>
    <t>2.3 2/32GB Green</t>
  </si>
  <si>
    <t>2.4 2/32GB Charcoal</t>
  </si>
  <si>
    <t>20 6/128GB Black</t>
  </si>
  <si>
    <t>2003 Dual SIM Dark Gray (2003D-2AALUA1)</t>
  </si>
  <si>
    <t>2003 Dual SIM Metallic Blue (2003D-2BALUA1)</t>
  </si>
  <si>
    <t>2019 Single SIM Metallic Gray (2019G-3AALUA1)</t>
  </si>
  <si>
    <t>2053 Dual SIM Pure White (2053D-2BALUA1)</t>
  </si>
  <si>
    <t>2053 Dual SIM Volcano Black (2053D-2AALUA1)</t>
  </si>
  <si>
    <t>210 Dual SIM 2019 Black (16OTRB01A02)</t>
  </si>
  <si>
    <t>230 Dual Blue (16PCML01A02)</t>
  </si>
  <si>
    <t>230 Dual Dark Silver (A00026971)</t>
  </si>
  <si>
    <t>2720 Flip Black (16BTSB01A10)</t>
  </si>
  <si>
    <t>iOS</t>
  </si>
  <si>
    <t>2720 Flip Red</t>
  </si>
  <si>
    <t>realme</t>
  </si>
  <si>
    <t>3 Pro 6/128GB Nitro Blue</t>
  </si>
  <si>
    <t>3.4 3/64GB Charcoal</t>
  </si>
  <si>
    <t>OnePlus</t>
  </si>
  <si>
    <t>3T 128GB (Gunmetal)</t>
  </si>
  <si>
    <t>OxygenOS</t>
  </si>
  <si>
    <t>3T 64GB (Gunmetal)</t>
  </si>
  <si>
    <t>3X 5048Y Black (5048Y-2AALWE12)</t>
  </si>
  <si>
    <t>Archos</t>
  </si>
  <si>
    <t>40 Neon</t>
  </si>
  <si>
    <t>5 4/128GB Violet</t>
  </si>
  <si>
    <t>5 6/64GB Black</t>
  </si>
  <si>
    <t>5 6/64GB Slate Grey</t>
  </si>
  <si>
    <t>5 Pro 8/128GB Green</t>
  </si>
  <si>
    <t>5.3 4/64GB Charcoal</t>
  </si>
  <si>
    <t>5.4 4/128GB Polar Night</t>
  </si>
  <si>
    <t>5310 2020 DualSim Black/Red (16PISXO1A18)</t>
  </si>
  <si>
    <t>5i 4/64GB Green</t>
  </si>
  <si>
    <t>6 4/128GB Blue</t>
  </si>
  <si>
    <t>6 4/64GB Blue</t>
  </si>
  <si>
    <t>6 64GB Black</t>
  </si>
  <si>
    <t>6 64GB Silver</t>
  </si>
  <si>
    <t>6 8/128GB Blue</t>
  </si>
  <si>
    <t>6 Pro 8/128GB Blue</t>
  </si>
  <si>
    <t>6.1 4/32GB Black</t>
  </si>
  <si>
    <t>6.1 4/64GB Black</t>
  </si>
  <si>
    <t>6.1 Plus 4/64GB Blue</t>
  </si>
  <si>
    <t>6S 4/64GB Eclipse Black</t>
  </si>
  <si>
    <t>6S 6/128GB Lunar White</t>
  </si>
  <si>
    <t>6T 8/256GB Midnight Black</t>
  </si>
  <si>
    <t>6i 3/64GB White</t>
  </si>
  <si>
    <t>6i 4/128GB Green</t>
  </si>
  <si>
    <t>7 16GB (Gold)</t>
  </si>
  <si>
    <t>7 6/64GB Mist Blue</t>
  </si>
  <si>
    <t>7 8/256GB Mirror Gray</t>
  </si>
  <si>
    <t>7 Plus 4/64GB Black</t>
  </si>
  <si>
    <t>7 Pro 8/128GB Mirror Blue</t>
  </si>
  <si>
    <t>8 12/256GB Onyx Black</t>
  </si>
  <si>
    <t>8 3/32GB Blue</t>
  </si>
  <si>
    <t>8 4/64GB (Blue)</t>
  </si>
  <si>
    <t>8 8/128GB Onyx Black</t>
  </si>
  <si>
    <t>8 Dual SIM Silver</t>
  </si>
  <si>
    <t>8 Pro 12/256GB Glacial Green</t>
  </si>
  <si>
    <t>8 Pro 8/128GB Onyx Black</t>
  </si>
  <si>
    <t>8.3 5G 8/128GB Polar Night</t>
  </si>
  <si>
    <t>800 Tough Black</t>
  </si>
  <si>
    <t>800 Tough Sand</t>
  </si>
  <si>
    <t>8A 2/32GB Gold</t>
  </si>
  <si>
    <t>8A 3/64GB Blue</t>
  </si>
  <si>
    <t>8S 2/32GB Black (51093ULM)</t>
  </si>
  <si>
    <t>8T 12/256GB Cyberpunk 2077 Limited Edition</t>
  </si>
  <si>
    <t>8T 12/256GB Lunar Silver</t>
  </si>
  <si>
    <t>8T 8/128GB Aquamarine Green</t>
  </si>
  <si>
    <t>8x Max 4/64GB Black</t>
  </si>
  <si>
    <t>8x Max 4/64GB Blue</t>
  </si>
  <si>
    <t>9 4/64GB Dual Blue</t>
  </si>
  <si>
    <t>9 Lite 3/32GB Midnight Black</t>
  </si>
  <si>
    <t>9i 3/32GB Black</t>
  </si>
  <si>
    <t>9i 4/64GB Blue</t>
  </si>
  <si>
    <t>9x 4/128GB Black</t>
  </si>
  <si>
    <t>Ulefone</t>
  </si>
  <si>
    <t>A1 Dual Black</t>
  </si>
  <si>
    <t>A1 Dual Gold</t>
  </si>
  <si>
    <t>A1 Silver</t>
  </si>
  <si>
    <t>AGM</t>
  </si>
  <si>
    <t>A10 6/128GB Black</t>
  </si>
  <si>
    <t>OPPO</t>
  </si>
  <si>
    <t>A12 3/32GB Black</t>
  </si>
  <si>
    <t>A12 4/64GB Blue</t>
  </si>
  <si>
    <t>Astro</t>
  </si>
  <si>
    <t>A144 Black/Red</t>
  </si>
  <si>
    <t>A167 Black/Red</t>
  </si>
  <si>
    <t>A169 Black Gray</t>
  </si>
  <si>
    <t>Rezone</t>
  </si>
  <si>
    <t>A170 Point Black</t>
  </si>
  <si>
    <t>A170 Point Dark Blue</t>
  </si>
  <si>
    <t>A173 Black/Orange</t>
  </si>
  <si>
    <t>A225 Black</t>
  </si>
  <si>
    <t>A240 Experience Red</t>
  </si>
  <si>
    <t>A281 Force Black</t>
  </si>
  <si>
    <t>Blackview</t>
  </si>
  <si>
    <t>A30 2/16GB Black</t>
  </si>
  <si>
    <t>A31 4/64GB Mystery Black</t>
  </si>
  <si>
    <t>A5 2020 3/64GB Black</t>
  </si>
  <si>
    <t>A50 GRANITE 2/16GB Black</t>
  </si>
  <si>
    <t>Bravis</t>
  </si>
  <si>
    <t>A512 Harmony Pro DS Black</t>
  </si>
  <si>
    <t>A52 4/64GB Twilight Black</t>
  </si>
  <si>
    <t>A53 4/128GB Electric Black</t>
  </si>
  <si>
    <t>A53 4/64GB Black</t>
  </si>
  <si>
    <t>NUU</t>
  </si>
  <si>
    <t>A5L+ 2/16GB Grey</t>
  </si>
  <si>
    <t>A5s 3/32Gb Blue</t>
  </si>
  <si>
    <t>A60 1/16GB Black</t>
  </si>
  <si>
    <t>A60 Plus 4/64GB Black</t>
  </si>
  <si>
    <t>A60 Pro 3/16GB Black</t>
  </si>
  <si>
    <t>Lenovo</t>
  </si>
  <si>
    <t>A7 2/32GB L19111 Blue</t>
  </si>
  <si>
    <t>UMIDIGI</t>
  </si>
  <si>
    <t>A7 Pro 4/128GB Black</t>
  </si>
  <si>
    <t>A7 Pro 4/64GB Black</t>
  </si>
  <si>
    <t>A72 4/128GB Aurora Purple</t>
  </si>
  <si>
    <t>A73 4/128GB Navy Blue</t>
  </si>
  <si>
    <t>A7S 2/32GB Black</t>
  </si>
  <si>
    <t>A8 3/32GB Black</t>
  </si>
  <si>
    <t>A80 2/16GB Red</t>
  </si>
  <si>
    <t>A80 Pro 4/64GB Black</t>
  </si>
  <si>
    <t>A9 2020 4/128GB Marine Green</t>
  </si>
  <si>
    <t>A9 2020 4/128GB Space Purple</t>
  </si>
  <si>
    <t>A9 4/32GB Black</t>
  </si>
  <si>
    <t>A9 4/64GB Black</t>
  </si>
  <si>
    <t>A91 8/128GB Black</t>
  </si>
  <si>
    <t>Assistant</t>
  </si>
  <si>
    <t>AS-201 Dual Sim Blue</t>
  </si>
  <si>
    <t>AS-203 Dual Sim Black</t>
  </si>
  <si>
    <t>Crosscall</t>
  </si>
  <si>
    <t>Action-X3 3/32GB Black</t>
  </si>
  <si>
    <t>Sharp</t>
  </si>
  <si>
    <t>Aquos D10 4/64GB Black</t>
  </si>
  <si>
    <t>Armor 10 5G 8/128GB Black</t>
  </si>
  <si>
    <t>Armor 3W 6/64GB Black</t>
  </si>
  <si>
    <t>Armor 3WT 6/64GB Black</t>
  </si>
  <si>
    <t>Armor 7E 4/128GB Black</t>
  </si>
  <si>
    <t>Armor 8 4/64GB Black (6937748733744)</t>
  </si>
  <si>
    <t>Armor 9 8/128GB Black (6937748733515)</t>
  </si>
  <si>
    <t>Armor 9E 8/128GB Black (6937748733805)</t>
  </si>
  <si>
    <t>Armor Mini Black</t>
  </si>
  <si>
    <t>Armor Mini Red</t>
  </si>
  <si>
    <t>Armor X3 2/32GB Black</t>
  </si>
  <si>
    <t>Armor X5 3/32GB Red (6937748733256)</t>
  </si>
  <si>
    <t>Armor X5 Pro 4/64GB Black (6937748733829)</t>
  </si>
  <si>
    <t>Armor X6 2/16GB Orange</t>
  </si>
  <si>
    <t>Armor X7 2/16GB Orange</t>
  </si>
  <si>
    <t>Armor X7 Pro 4/32GB Black</t>
  </si>
  <si>
    <t>Armor X8 4/64GB Black</t>
  </si>
  <si>
    <t>ERGO</t>
  </si>
  <si>
    <t>B181 DUAL SIM BLACK</t>
  </si>
  <si>
    <t>Tecno</t>
  </si>
  <si>
    <t>B1P DS Champagne Gold</t>
  </si>
  <si>
    <t>B200RX (White)</t>
  </si>
  <si>
    <t>B200RX (Yellow)</t>
  </si>
  <si>
    <t>B241 Black</t>
  </si>
  <si>
    <t>CAT</t>
  </si>
  <si>
    <t>B26 Black</t>
  </si>
  <si>
    <t>B505 Unit 4G Dual Sim Black</t>
  </si>
  <si>
    <t>DOOGEE</t>
  </si>
  <si>
    <t>BL5000 Black (6924351609900)</t>
  </si>
  <si>
    <t>BL5500 Lite 2/16GB Dual Sim Gold</t>
  </si>
  <si>
    <t>BV1000 Black</t>
  </si>
  <si>
    <t>BV4900 3/32GB Black</t>
  </si>
  <si>
    <t>BV4900 Pro 4/64GB Orange</t>
  </si>
  <si>
    <t>BV5100 4/128GB Green</t>
  </si>
  <si>
    <t>BV5100 Pro 4/128GB Black</t>
  </si>
  <si>
    <t>BV5500 2/16GB Black</t>
  </si>
  <si>
    <t>BV5500 Plus 3/32GB Black</t>
  </si>
  <si>
    <t>BV5500 Pro 3/16GB Black</t>
  </si>
  <si>
    <t>BV5800 Pro 2/16GB Black</t>
  </si>
  <si>
    <t>BV5900 3/32GB Black</t>
  </si>
  <si>
    <t>BV6100 3/16GB Black</t>
  </si>
  <si>
    <t>BV6300 3/32GB Black</t>
  </si>
  <si>
    <t>BV6300 Pro 6/128GB Black</t>
  </si>
  <si>
    <t>BV6800 Pro 4/64GB Black</t>
  </si>
  <si>
    <t>BV6900 4/64GB Black</t>
  </si>
  <si>
    <t>BV8000 Pro Lion Gold</t>
  </si>
  <si>
    <t>BV9100 4/64GB Black</t>
  </si>
  <si>
    <t>BV9500 Black</t>
  </si>
  <si>
    <t>BV9500 Plus 4/64GB Black</t>
  </si>
  <si>
    <t>BV9500 Pro 6/128GB Black</t>
  </si>
  <si>
    <t>BV9600 4/64GB Silver</t>
  </si>
  <si>
    <t>BV9600 Pro 6/128GB Black</t>
  </si>
  <si>
    <t>BV9600E 4/128GB Grey</t>
  </si>
  <si>
    <t>BV9700 Pro 6/128GB Black</t>
  </si>
  <si>
    <t>BV9700 Pro 6/128GB Black + Night Vision Camera</t>
  </si>
  <si>
    <t>BV9800 6/128Gb Black</t>
  </si>
  <si>
    <t>BV9800 Pro 6/128GB Orange</t>
  </si>
  <si>
    <t>BV9900 8/256GB Black</t>
  </si>
  <si>
    <t>BV9900 Pro 8/128GB Gray</t>
  </si>
  <si>
    <t>BV9900E 6/128GB Black</t>
  </si>
  <si>
    <t>Bison 6/128GB Red</t>
  </si>
  <si>
    <t>Xiaomi</t>
  </si>
  <si>
    <t>Black Shark 2 Pro 8/128GB Black</t>
  </si>
  <si>
    <t>Black Shark 2 Pro 8/128GB Iceberg Grey</t>
  </si>
  <si>
    <t>Black Shark 3 12/256GB Black</t>
  </si>
  <si>
    <t>Black Shark 3 8/128GB Black</t>
  </si>
  <si>
    <t>Black Shark 8/128GB Black</t>
  </si>
  <si>
    <t>ZTE</t>
  </si>
  <si>
    <t>Blade 20 Smart 4/128GB Gradient Green</t>
  </si>
  <si>
    <t>Blade A3 2020 1/32GB Blue</t>
  </si>
  <si>
    <t>Blade A3 2020 1/32GB Grey</t>
  </si>
  <si>
    <t>Blade A3 2020 1/32GB Red</t>
  </si>
  <si>
    <t>Blade A5 2/16GB Black</t>
  </si>
  <si>
    <t>Blade A5 2/16GB Blue</t>
  </si>
  <si>
    <t>Blade A5 2/32GB Black</t>
  </si>
  <si>
    <t>Blade A5 2/32GB Blue</t>
  </si>
  <si>
    <t>Blade A5 2020 2/32GB Black</t>
  </si>
  <si>
    <t>Blade A7 2019 2/32GB Black</t>
  </si>
  <si>
    <t>Blade A7 2020 2/32GB Gradient</t>
  </si>
  <si>
    <t>Blade A7 2020 3/64GB Gradient</t>
  </si>
  <si>
    <t>Blade A7S 2/64GB Blue</t>
  </si>
  <si>
    <t>Blade L210 1/32GB Black</t>
  </si>
  <si>
    <t>Blade L210 1/32GB Blue</t>
  </si>
  <si>
    <t>Blade L8 1/16GB Black</t>
  </si>
  <si>
    <t>Blade L8 1/16GB Blue</t>
  </si>
  <si>
    <t>Blade V2020 Smart 4/128GB Grey</t>
  </si>
  <si>
    <t>Blade V2020 Smart 4/64GB Grey</t>
  </si>
  <si>
    <t>C11 2/32GB Green</t>
  </si>
  <si>
    <t>C11 2/32GB Grey</t>
  </si>
  <si>
    <t>Oukitel</t>
  </si>
  <si>
    <t>C18 Pro 4/64GB Purple</t>
  </si>
  <si>
    <t>C19 2/16GB Black</t>
  </si>
  <si>
    <t>C19 2/16GB Gradient Blue</t>
  </si>
  <si>
    <t>C2 2/32GB Diamond Black</t>
  </si>
  <si>
    <t>C21 4/64GB Black</t>
  </si>
  <si>
    <t>C3 2/32GB Blue</t>
  </si>
  <si>
    <t>C3 2/32GB Red</t>
  </si>
  <si>
    <t>C3 3/32GB Red</t>
  </si>
  <si>
    <t>C3 3/64GB Blue</t>
  </si>
  <si>
    <t>Cubot</t>
  </si>
  <si>
    <t>C30 8/128GB Black</t>
  </si>
  <si>
    <t>S-TELL</t>
  </si>
  <si>
    <t>C552 Black</t>
  </si>
  <si>
    <t>C552 Red</t>
  </si>
  <si>
    <t>C9 2/16GB Black</t>
  </si>
  <si>
    <t>C9 Pro 3/32GB Black</t>
  </si>
  <si>
    <t>CORE-X3 2/16GB Dark Blue</t>
  </si>
  <si>
    <t>Camon 12 Air CC6 Alpenglow Gold</t>
  </si>
  <si>
    <t>Camon 12 CC7 Dark Jade</t>
  </si>
  <si>
    <t>Camon 15 4/64GB Dark Jade (4895180755057)</t>
  </si>
  <si>
    <t>Camon 15 CD7 4/128GB Fascinating Purple (4895180759550)</t>
  </si>
  <si>
    <t>Sigma mobile</t>
  </si>
  <si>
    <t>Comfort 50 Elegance3 SIMO ASSISTANT Red</t>
  </si>
  <si>
    <t>Comfort 50 Grand Black</t>
  </si>
  <si>
    <t>Comfort 50 HIT 2020 Black</t>
  </si>
  <si>
    <t>Comfort 50 SOLO Black</t>
  </si>
  <si>
    <t>Comfort 50 Shell Duo Red (4827798212325)</t>
  </si>
  <si>
    <t>Coolpad</t>
  </si>
  <si>
    <t>Cool Play 6 6/64GB Black</t>
  </si>
  <si>
    <t>Core 50 16GB Red</t>
  </si>
  <si>
    <t>Bluboo</t>
  </si>
  <si>
    <t>D6 Pro 2/16GB Black</t>
  </si>
  <si>
    <t>LG</t>
  </si>
  <si>
    <t>D855 G3 32GB (Silk White)</t>
  </si>
  <si>
    <t>D858 G3 Dual (Metallic Black)</t>
  </si>
  <si>
    <t>Motorola</t>
  </si>
  <si>
    <t>Droid Turbo 2 32GB (Ballistic Nylon Black)</t>
  </si>
  <si>
    <t>Philips</t>
  </si>
  <si>
    <t>E169 Gray</t>
  </si>
  <si>
    <t>E169 Red</t>
  </si>
  <si>
    <t>2E</t>
  </si>
  <si>
    <t>E180 2019 Red (680576170057)</t>
  </si>
  <si>
    <t>E240 Black</t>
  </si>
  <si>
    <t>E240 Power DualSim Black (680576170088)</t>
  </si>
  <si>
    <t>E280 Dual Sim Black</t>
  </si>
  <si>
    <t>E450A 2018 DualSim Black</t>
  </si>
  <si>
    <t>E450R DualSim Gray</t>
  </si>
  <si>
    <t>E500A 2019 DualSim Black</t>
  </si>
  <si>
    <t>E6 Plus 4/64GB Polish Grey</t>
  </si>
  <si>
    <t>E6 Plus XT2025-2 4/64GB Blue</t>
  </si>
  <si>
    <t>E6S 4/64 GB Meteor Grey (PAJE0031RS)</t>
  </si>
  <si>
    <t>E7 Plus 4/64GB Misty Blue (PAKX0008RS)</t>
  </si>
  <si>
    <t>Edge 5G 6/128GB Dual Black (XT2063-3)</t>
  </si>
  <si>
    <t>F186 Solace DS Black</t>
  </si>
  <si>
    <t>F186 Solace DS Silver</t>
  </si>
  <si>
    <t>F188 Play DS Black</t>
  </si>
  <si>
    <t>F243 Swift Dual Sim Black</t>
  </si>
  <si>
    <t>F243 Swift Dual Sim Blue</t>
  </si>
  <si>
    <t>F245 Strength Dual Sim Yellow/Black</t>
  </si>
  <si>
    <t>F248 Defender Dual SIM Black</t>
  </si>
  <si>
    <t>F282 Travel Dual Sim Black</t>
  </si>
  <si>
    <t>F284 Balance Dual Sim Black</t>
  </si>
  <si>
    <t>F285 Wide DS Black</t>
  </si>
  <si>
    <t>F534L 2018 DualSim Black</t>
  </si>
  <si>
    <t>F534L 2018 DualSim Gold</t>
  </si>
  <si>
    <t>F572L 2018 DualSim Red</t>
  </si>
  <si>
    <t>F572L 2018 DualSim Silver</t>
  </si>
  <si>
    <t>Fly</t>
  </si>
  <si>
    <t>FF243 (Black)</t>
  </si>
  <si>
    <t>FF249 Dual Sim Black</t>
  </si>
  <si>
    <t>FF250 Black</t>
  </si>
  <si>
    <t>FF281 Dual Sim (Black)</t>
  </si>
  <si>
    <t>FF281 Silver</t>
  </si>
  <si>
    <t>Find X2 12/256GB Ocean Black</t>
  </si>
  <si>
    <t>Find X2 Pro 12/512GB Orange</t>
  </si>
  <si>
    <t>G6 32GB Black (H870S.ACISBK)</t>
  </si>
  <si>
    <t>G6 64GB Black (LGH870DS.ACISBK)</t>
  </si>
  <si>
    <t>G6 64GB Platinum (LGH870DS.ACISPL)</t>
  </si>
  <si>
    <t>G6 G600L 4/64GB Black</t>
  </si>
  <si>
    <t>G6 G600L 4/64GB Platinum</t>
  </si>
  <si>
    <t>G6 Plus 128GB Gold</t>
  </si>
  <si>
    <t>G7 4/64GB Ceramic Black (XT1962-6)</t>
  </si>
  <si>
    <t>G7 ThinQ 4/64GB Aurora Black (LMG710EMW.ACISBK)</t>
  </si>
  <si>
    <t>G7 ThinQ 4/64GB Moroccan Blue (LMG710EMW.ACISBL)</t>
  </si>
  <si>
    <t>G7 ThinQ 4/64GB Platinum Gray</t>
  </si>
  <si>
    <t>G7 ThinQ 4/64GB Raspberry Rose</t>
  </si>
  <si>
    <t>G8 Power 4/64GB Dual Sim Black (PAHF0007RS)</t>
  </si>
  <si>
    <t>G8 Power Lite 4/64GB Royal Blue (PAJC0017RS)</t>
  </si>
  <si>
    <t>G8 ThinQ 6/128GB Black</t>
  </si>
  <si>
    <t>G8X ThinQ 6/128GB Aurora Black</t>
  </si>
  <si>
    <t>G8s ThinQ 6/128GB White</t>
  </si>
  <si>
    <t>G9 Play 4/64GB Sapphire Blue (PAKK0016RS)</t>
  </si>
  <si>
    <t>G9 Plus 4/128GB Navy Blue (PAKM0019RS)</t>
  </si>
  <si>
    <t>Samsung</t>
  </si>
  <si>
    <t>G920F Galaxy S6 32GB (White Pearl)</t>
  </si>
  <si>
    <t>G925F Galaxy S6 Edge 32GB (White Pearl)</t>
  </si>
  <si>
    <t>G935FD Galaxy S7 Edge 32GB Gold (SM-G935FZDU)</t>
  </si>
  <si>
    <t>Galaxy A01 2/16GB Black (SM-A015FZKD)</t>
  </si>
  <si>
    <t>Galaxy A01 Core 1/16GB Black (SM-A013FZKD)</t>
  </si>
  <si>
    <t>Galaxy A02s 3/32GB Blue (SM-A025FZBE)</t>
  </si>
  <si>
    <t>Galaxy A10s 2019 SM-A107F 2/32GB Black (SM-A107FZKD)</t>
  </si>
  <si>
    <t>Galaxy A11 2/32GB Black (SM-A115FZKN)</t>
  </si>
  <si>
    <t>Galaxy A12 SM-A125F 3/32GB Black (SM-A125FZKUSEK)</t>
  </si>
  <si>
    <t>Galaxy A12 SM-A125F 4/64GB Black (SM-A125FZKVSEK)</t>
  </si>
  <si>
    <t>Galaxy A2 Core 2019 SM-A260 1/16GB Blue</t>
  </si>
  <si>
    <t>Galaxy A20e SM-A202F 3/32GB Black SM-A202FZKD</t>
  </si>
  <si>
    <t>Galaxy A20e SM-A202F 3/32GB White (SM-A202FZWD)</t>
  </si>
  <si>
    <t>Galaxy A20s 2019 A207F 3/32GB Black (SM-A207FZKD)</t>
  </si>
  <si>
    <t>Galaxy A21s 3/32GB Black (SM-A217FZKN)</t>
  </si>
  <si>
    <t>Galaxy A30s 3/32GB Black (SM-A307FZKU)</t>
  </si>
  <si>
    <t>Galaxy A30s 4/128GB White</t>
  </si>
  <si>
    <t>Galaxy A30s 4/64GB Green (SM-A307FZGV)</t>
  </si>
  <si>
    <t>Galaxy A31 4/128GB Black (SM-A315FZKV)</t>
  </si>
  <si>
    <t>Galaxy A31 4/64GB Black (SM-A315FZKU)</t>
  </si>
  <si>
    <t>Galaxy A41 4/64GB Black (SM-A415FZKD)</t>
  </si>
  <si>
    <t>Galaxy A50 2019 SM-A505F 4/128GB Black</t>
  </si>
  <si>
    <t>Galaxy A50 2019 SM-A505F 4/64GB Blue (SM-A505FZBU)</t>
  </si>
  <si>
    <t>Galaxy A50 2019 SM-A505F 6/128GB Blue (SM-A505FZBQ)</t>
  </si>
  <si>
    <t>Galaxy A50s 2019 SM-A507FD 6/128GB Black</t>
  </si>
  <si>
    <t>Galaxy A50s SM-A5070 6/128GB Prism Crush Green</t>
  </si>
  <si>
    <t>Galaxy A51 2020 4/64GB Black (SM-A515FZKU)</t>
  </si>
  <si>
    <t>Galaxy A51 2020 6/128GB Blue (SM-A515FZBW)</t>
  </si>
  <si>
    <t>Galaxy A51 SM-A515F 2020 8/128GB Blue</t>
  </si>
  <si>
    <t>Galaxy A51 SM-A515F 4/128GB Black</t>
  </si>
  <si>
    <t>Galaxy A51 SM-A515F 6/128GB Metallic Silver (SM-A515FMSW)</t>
  </si>
  <si>
    <t>Galaxy A6+ 3/32GB Gold (SM-A605FZDN)</t>
  </si>
  <si>
    <t>Galaxy A6+ 3/32GB Lavender</t>
  </si>
  <si>
    <t>Galaxy A6+ 4/32GB Gold</t>
  </si>
  <si>
    <t>Galaxy A7 2018 4/64GB Black (SM-A750FZKU)</t>
  </si>
  <si>
    <t>Galaxy A7 2018 4/64GB Blue (SM-A750FZBU)</t>
  </si>
  <si>
    <t>Galaxy A70 2019 SM-A7050 6/128GB Black</t>
  </si>
  <si>
    <t>Galaxy A70 2019 SM-A7050 6/128GB Blue</t>
  </si>
  <si>
    <t>Galaxy A70 2019 SM-A705F 6/128GB Black (SM-A705FZKU)</t>
  </si>
  <si>
    <t>Galaxy A71 2020 6/128GB Black (SM-A715FZKU)</t>
  </si>
  <si>
    <t>Galaxy A71 2020 SM-A715F 8/128GB Blue</t>
  </si>
  <si>
    <t>Galaxy A8+ 2018 32GB Gold (SM-A730FZDD)</t>
  </si>
  <si>
    <t>Galaxy A8+ 2018 32GB Orchid Gray (SM-A730FZVD)</t>
  </si>
  <si>
    <t>Galaxy A8+ 2018 4/64GB Orchid Gray</t>
  </si>
  <si>
    <t>Galaxy A80 2019 8/128GB Black (SM-A805FZKD)</t>
  </si>
  <si>
    <t>Galaxy A80 2019 A8050 8/128GB Black</t>
  </si>
  <si>
    <t>Galaxy A9 2018 6/128Gb Blue (SM-A920FZBD)</t>
  </si>
  <si>
    <t>Galaxy Fold 12/256GB Black</t>
  </si>
  <si>
    <t>Galaxy Fold 12/512GB Black (SM-F900FZKD)</t>
  </si>
  <si>
    <t>Galaxy Fold 5G SM-F907B 12/512GB Black</t>
  </si>
  <si>
    <t>Galaxy Fold 5G SM-F907B 12/512GB Silver</t>
  </si>
  <si>
    <t>Galaxy J6 2018 2/32GB Gold (SM-J600FZDD)</t>
  </si>
  <si>
    <t>Galaxy M10 SM-M105F 2/16GB Black (SM-M105GDAG)</t>
  </si>
  <si>
    <t>Galaxy M10 SM-M105F 3/32GB Black</t>
  </si>
  <si>
    <t>Galaxy M10 SM-M105F 3/32GB Blue</t>
  </si>
  <si>
    <t>Galaxy M10S M107F 3/32GB Black</t>
  </si>
  <si>
    <t>Galaxy M115 M11 3/32 Black (SM-M115FZKN)</t>
  </si>
  <si>
    <t>Galaxy M21 4/64GB Black (SM-M215FZKU)</t>
  </si>
  <si>
    <t>Galaxy M30 SM-M305F 4/64GB Gradation Blue</t>
  </si>
  <si>
    <t>Galaxy M31 6/128GB Black (SM-M315FZKU)</t>
  </si>
  <si>
    <t>Galaxy M31s 6/128GB Blue (SM-M317FZBN)</t>
  </si>
  <si>
    <t>Galaxy M51 6/128GB Black (SM-M515FZKD)</t>
  </si>
  <si>
    <t>Galaxy Note 10 SM-N9700 8/256GB Black (SM-N9700ZKD)</t>
  </si>
  <si>
    <t>Galaxy Note 10 SM-N9700 8/256GB White</t>
  </si>
  <si>
    <t>Galaxy Note 10 SM-N970F 8/256GB Black (SM-N970FZKD)</t>
  </si>
  <si>
    <t>Galaxy Note 10+ SM-N9750 12/256GB Aura Glow</t>
  </si>
  <si>
    <t>Galaxy Note 10+ SM-N9750 12/512GB Black</t>
  </si>
  <si>
    <t>Galaxy Note 10+ SM-N975F 12/256GB Black (SM-N975FZKD)</t>
  </si>
  <si>
    <t>Galaxy Note 10+ SM-N975F 12/512GB Aura Black</t>
  </si>
  <si>
    <t>Galaxy Note 8 64GB Gold</t>
  </si>
  <si>
    <t>Galaxy Note 8 N950F Single sim 128GB Black</t>
  </si>
  <si>
    <t>Galaxy Note 9 N960 6/128GB Metallic Copper</t>
  </si>
  <si>
    <t>Galaxy Note 9 N960 8/512GB Lavender Purple</t>
  </si>
  <si>
    <t>Galaxy Note 9 N960 8/512GB Metallic Copper</t>
  </si>
  <si>
    <t>Galaxy Note 9 N960 8/512GB Midnight Black</t>
  </si>
  <si>
    <t>Galaxy Note 9 N960 8/512GB Ocean Blue (SM-N960FZBH)</t>
  </si>
  <si>
    <t>Galaxy Note10 Lite SM-N770F Dual 6/128GB Black (SM-N770FZKD)</t>
  </si>
  <si>
    <t>Galaxy Note10 Lite SM-N770F Dual 8/128GB Black (SM-N770FZKU)</t>
  </si>
  <si>
    <t>Galaxy Note20 5G N9810 8/256GB Mystic Gray</t>
  </si>
  <si>
    <t>Galaxy Note20 5G SM-N981B 8/256GB Mystic Bronze</t>
  </si>
  <si>
    <t>Galaxy Note20 SM-N980F 8/256GB Mystic Green (SM-N980FZGG)</t>
  </si>
  <si>
    <t>Galaxy Note20 Ultra 5G SM-N9860 12/256GB Mystic Black</t>
  </si>
  <si>
    <t>Galaxy Note20 Ultra 5G SM-N986B 12/256GB Mystic Black</t>
  </si>
  <si>
    <t>Galaxy Note20 Ultra 5G SM-N986B 12/512GB Mystic Black (SM-N986BZKH)</t>
  </si>
  <si>
    <t>Galaxy Note20 Ultra SM-N985F 8/256GB Mystic Bronze (SM-N985FZNG)</t>
  </si>
  <si>
    <t>Galaxy S10 Lite SM-G770 6/128GB Black (SM-G770FZKG)</t>
  </si>
  <si>
    <t>Galaxy S10 Lite SM-G770 8/128GB Black</t>
  </si>
  <si>
    <t>Galaxy S10 SM-G973 DS 128GB Green (SM-G973FZGD)</t>
  </si>
  <si>
    <t>Galaxy S10 SM-G973 DS 512GB Black</t>
  </si>
  <si>
    <t>Galaxy S10 SM-G9730 DS 128GB Black</t>
  </si>
  <si>
    <t>Galaxy S10+ SM-G975 DS 128GB Black (SM-G975FZKD)</t>
  </si>
  <si>
    <t>Galaxy S10+ SM-G975 DS 1TB Black (SM-G975FCKH)</t>
  </si>
  <si>
    <t>Galaxy S10+ SM-G975 DS 1TB Ceramic White (SM-G975FCWH)</t>
  </si>
  <si>
    <t>Galaxy S10+ SM-G975 DS 512GB Black (SM-G975FCKG)</t>
  </si>
  <si>
    <t>Galaxy S10+ SM-G975 DS 512GB White (SM-G975FCWG)</t>
  </si>
  <si>
    <t>Galaxy S10+ SM-G975 SS 512GB White</t>
  </si>
  <si>
    <t>Galaxy S10+ SM-G9750 DS 128GB Black</t>
  </si>
  <si>
    <t>Galaxy S10+ SM-G9750 DS 1TB Black</t>
  </si>
  <si>
    <t>Galaxy S10e SM-G970 DS 128GB Black (SM-G970FZKD)</t>
  </si>
  <si>
    <t>Galaxy S10e SM-G9700 DS 128GB Black</t>
  </si>
  <si>
    <t>Galaxy S20 5G SM-G981 12/128GB Cosmic Gray</t>
  </si>
  <si>
    <t>Galaxy S20 5G SM-G9810 12/128GB Cloud Pink</t>
  </si>
  <si>
    <t>Galaxy S20 FE 5G SM-G7810 8/128GB Cloud Navy</t>
  </si>
  <si>
    <t>Galaxy S20 FE 5G SM-G7810 Dual 8/256GB Cloud Navy</t>
  </si>
  <si>
    <t>Galaxy S20 FE 5G SM-G781B 6/128GB Cloud Red</t>
  </si>
  <si>
    <t>Galaxy S20 FE 5G SM-G781B 8/128GB Cloud Red</t>
  </si>
  <si>
    <t>Galaxy S20 FE SM-G780F 6/128GB Blue (SM-G780FZBD)</t>
  </si>
  <si>
    <t>Galaxy S20 FE SM-G780F 6/256GB Cloud Navy</t>
  </si>
  <si>
    <t>Galaxy S20 FE SM-G780F 8/128GB Cloud Navy</t>
  </si>
  <si>
    <t>Galaxy S20 FE SM-G780F 8/256GB Blue (SM-G780FZBH)</t>
  </si>
  <si>
    <t>Galaxy S20 SM-G980 8/128GB Grey (SM-G980FZAD)</t>
  </si>
  <si>
    <t>Galaxy S20 Ultra 5G SM-G9880 12/256GB Cosmic Gray</t>
  </si>
  <si>
    <t>Galaxy S20 Ultra 5G SM-G988B 12/128GB Black</t>
  </si>
  <si>
    <t>Galaxy S20 Ultra SM-G988 128GB Grey (SM-G988BZAD)</t>
  </si>
  <si>
    <t>Galaxy S20+ 5G SM-G9860 12/128GB Cosmic Black</t>
  </si>
  <si>
    <t>Galaxy S20+ 5G SM-G9860 8/128GB Gray</t>
  </si>
  <si>
    <t>Galaxy S20+ 5G SM-G986B 12/128GB Black</t>
  </si>
  <si>
    <t>Galaxy S20+ 5G SM-G986F-DS 12/128GB Black</t>
  </si>
  <si>
    <t>Galaxy S20+ LTE SM-G985 Dual 8/128GB Black (SM-G985FZKD)</t>
  </si>
  <si>
    <t>Galaxy S21 8/128GB Phantom Grey (SM-G991BZADSEK)</t>
  </si>
  <si>
    <t>Galaxy S21 8/256GB Phantom Grey (SM-G991BZAGSEK)</t>
  </si>
  <si>
    <t>Galaxy S21 Ultra 12/128GB Phantom Black (SM-G998BZKDSEK)</t>
  </si>
  <si>
    <t>Galaxy S21 Ultra 12/256GB Phantom Black (SM-G998BZKGSEK)</t>
  </si>
  <si>
    <t>Galaxy S21 Ultra 16/512GB Phantom Black (SM-G998BZKHSEK)</t>
  </si>
  <si>
    <t>Galaxy S21+ 8/128GB Phantom Black (SM-G996BZKDSEK)</t>
  </si>
  <si>
    <t>Galaxy S21+ 8/256GB Phantom Black (SM-G996BZKGSEK)</t>
  </si>
  <si>
    <t>Galaxy S7 G930F 32GB (Black)</t>
  </si>
  <si>
    <t>Galaxy S7 G930F 32GB (Gold)</t>
  </si>
  <si>
    <t>Galaxy S8 64GB Blue</t>
  </si>
  <si>
    <t>Galaxy S8 G950F Single Sim 64GB Black</t>
  </si>
  <si>
    <t>Galaxy S8+ 64GB Black (SM-G955FZKD)</t>
  </si>
  <si>
    <t>Galaxy S8+ SM-G955U 64GB Black</t>
  </si>
  <si>
    <t>Galaxy S9 SM-G960 DS 128GB Black (SM-G960FZKG)</t>
  </si>
  <si>
    <t>Galaxy S9 SM-G960 DS 128GB Blue</t>
  </si>
  <si>
    <t>Galaxy S9 SM-G960 DS 128GB Grey (SM-G960FZAG)</t>
  </si>
  <si>
    <t>Galaxy S9 SM-G960 DS 128GB Purple (SM-G960FZPG)</t>
  </si>
  <si>
    <t>Galaxy S9 SM-G960 DS 64GB Black (SM-G960FZKD)</t>
  </si>
  <si>
    <t>Galaxy S9 SM-G960U1 128GB Purple</t>
  </si>
  <si>
    <t>Galaxy S9+ SM-G965 DS 128GB Black</t>
  </si>
  <si>
    <t>Galaxy S9+ SM-G965 DS 128GB Blue</t>
  </si>
  <si>
    <t>Galaxy S9+ SM-G965 DS 128GB Grey</t>
  </si>
  <si>
    <t>Galaxy S9+ SM-G965 DS 128GB Purple</t>
  </si>
  <si>
    <t>Galaxy S9+ SM-G965 DS 256GB Black (SM-G965FZKH)</t>
  </si>
  <si>
    <t>Galaxy S9+ SM-G965 DS 64GB Black (SM-G965FZKD)</t>
  </si>
  <si>
    <t>Galaxy Z Flip 5G SM-F707 8/256GB Mystic Bronze</t>
  </si>
  <si>
    <t>Galaxy Z Flip SM-F700 8/256GB Mirror Purple (SM-F700FZPD)</t>
  </si>
  <si>
    <t>Galaxy Z Fold2 12/256GB Mystic Black (SM-F916BZKQ)</t>
  </si>
  <si>
    <t>Prestigio</t>
  </si>
  <si>
    <t>Grace A1 1281 Dual Sim Red (PFP1281DUORED)</t>
  </si>
  <si>
    <t>H791 Nexus 5X 32GB (Mint)</t>
  </si>
  <si>
    <t>H990 V20 Dual 64GB (Black)</t>
  </si>
  <si>
    <t>H990 V20 Dual 64GB (Silver)</t>
  </si>
  <si>
    <t>myPhone</t>
  </si>
  <si>
    <t>Hammer Energy Black</t>
  </si>
  <si>
    <t>K10 Note 4/64GB Black</t>
  </si>
  <si>
    <t>K10 Note 6/128GB Louise Lake</t>
  </si>
  <si>
    <t>K12 6/64 Black</t>
  </si>
  <si>
    <t>K13 4/64GB Black</t>
  </si>
  <si>
    <t>K13 4/64GB Pro Black</t>
  </si>
  <si>
    <t>K13 Pro Leather Black</t>
  </si>
  <si>
    <t>K5 Pro 4/64GB Black</t>
  </si>
  <si>
    <t>K9 4/64 Black</t>
  </si>
  <si>
    <t>BlackBerry</t>
  </si>
  <si>
    <t>KEYone</t>
  </si>
  <si>
    <t>King Kong CS</t>
  </si>
  <si>
    <t>Kingkong mini 3/32GB Red</t>
  </si>
  <si>
    <t>Kingkong mini 3/32GB Yellow</t>
  </si>
  <si>
    <t>Lumia 925 (Black)</t>
  </si>
  <si>
    <t>WindowsPhone</t>
  </si>
  <si>
    <t>Lumia 925 (White)</t>
  </si>
  <si>
    <t>KENEKSI</t>
  </si>
  <si>
    <t>M1 Art (Red)</t>
  </si>
  <si>
    <t>M10 2/32GB Black</t>
  </si>
  <si>
    <t>M10 2/32GB Red</t>
  </si>
  <si>
    <t>M10 3/32GB Black</t>
  </si>
  <si>
    <t>M10 3/32GB Blue</t>
  </si>
  <si>
    <t>M2 Gold</t>
  </si>
  <si>
    <t>M3 Black</t>
  </si>
  <si>
    <t>M5 Black</t>
  </si>
  <si>
    <t>M6 Note 3/16GB Black</t>
  </si>
  <si>
    <t>M6T 2/16GB Black</t>
  </si>
  <si>
    <t>M6T 3/32GB Blue</t>
  </si>
  <si>
    <t>M6s 3/64GB Gold</t>
  </si>
  <si>
    <t>M8 4/64GB Black</t>
  </si>
  <si>
    <t>M8 4/64GB Blue</t>
  </si>
  <si>
    <t>MIX 2 6/64GB Black</t>
  </si>
  <si>
    <t>Maxcom</t>
  </si>
  <si>
    <t>MM111</t>
  </si>
  <si>
    <t>MM135 Black-Blue</t>
  </si>
  <si>
    <t>MM142 Black</t>
  </si>
  <si>
    <t>MM236 Black-Silver</t>
  </si>
  <si>
    <t>MM320 Black</t>
  </si>
  <si>
    <t>MM426 Black</t>
  </si>
  <si>
    <t>MM471 White</t>
  </si>
  <si>
    <t>MM720 Black</t>
  </si>
  <si>
    <t>MM817 Black</t>
  </si>
  <si>
    <t>HUAWEI</t>
  </si>
  <si>
    <t>Mate 10 6/128GB Gold</t>
  </si>
  <si>
    <t>Mate 10 6/256GB Porsche Design</t>
  </si>
  <si>
    <t>Mate 20 DS 6/64GB Black</t>
  </si>
  <si>
    <t>Mate RS Porsche Design 6/256GB Black</t>
  </si>
  <si>
    <t>Mate Xs 8/512GB Interstellar blue (51095CSQ)</t>
  </si>
  <si>
    <t>Mi 10 Lite 6/128GB Cosmic Grey</t>
  </si>
  <si>
    <t>Mi 10 Lite 6/64GB Cosmic Grey</t>
  </si>
  <si>
    <t>Mi 10 Lite 8/256GB Dream White</t>
  </si>
  <si>
    <t>Mi 10 Pro 8/256GB Gray</t>
  </si>
  <si>
    <t>Mi 10T 6/128GB Cosmic Black</t>
  </si>
  <si>
    <t>Mi 10T 8/128GB Cosmic Black</t>
  </si>
  <si>
    <t>Mi 10T Lite 6/128GB Pearl Gray</t>
  </si>
  <si>
    <t>Mi 10T Lite 6/64GB Pearl Gray</t>
  </si>
  <si>
    <t>Mi 10T Pro 8/128GB Cosmic Black</t>
  </si>
  <si>
    <t>Mi 10T Pro 8/256GB Cosmic Black</t>
  </si>
  <si>
    <t>Mi Max 2 4/64GB Black</t>
  </si>
  <si>
    <t>Mi Note 10 Lite 6/64GB Purple</t>
  </si>
  <si>
    <t>Mi5 3/32GB Gold</t>
  </si>
  <si>
    <t>Vernee</t>
  </si>
  <si>
    <t>Mix 2 M2 4/64GB Black</t>
  </si>
  <si>
    <t>Mix 2 M2 4/64GB Blue</t>
  </si>
  <si>
    <t>General</t>
  </si>
  <si>
    <t>Mobile GM8 Space Gray</t>
  </si>
  <si>
    <t>Moto C Plus XT1723 16GB Gold (PA800126UA)</t>
  </si>
  <si>
    <t>Moto E4 (XT1762) Metallic Iron Gray (PA750058UA)</t>
  </si>
  <si>
    <t>Moto E5 Plus XT1924-1 DualSim Black (PABA0014UA)</t>
  </si>
  <si>
    <t>Moto E5 XT1944 16GB black</t>
  </si>
  <si>
    <t>Moto G5 2/16GB Gold (PA610071UA)</t>
  </si>
  <si>
    <t>Moto G5s (XT1794) Lunar Gray (PA7W0024UA)</t>
  </si>
  <si>
    <t>Moto G5s XT1799 4/64GB Black (PA930008CN)</t>
  </si>
  <si>
    <t>Moto G6 Play XT1922-5 Dual Sim 32GB Indigo Blue</t>
  </si>
  <si>
    <t>Moto G6 Plus XT1926 Dual Sim 64GB Indigo Blue</t>
  </si>
  <si>
    <t>Moto G7 Play XT1952-2 Dual Sim 2/32GB Deep Indigo</t>
  </si>
  <si>
    <t>Moto G7 Power XT1955-4 4/64GB Ceramic Black</t>
  </si>
  <si>
    <t>Moto G8 4/64GB Blue (PAHL0004RS)</t>
  </si>
  <si>
    <t>Moto G8 4/64GB White (PAHL0010RS)</t>
  </si>
  <si>
    <t>Moto G8 Plus XT2019-1 4/64GB Dual Sim Cosmic Blue (PAGE0015RS)</t>
  </si>
  <si>
    <t>Moto G9 Power 4/128GB Gray (PALR0020RS)</t>
  </si>
  <si>
    <t>Moto M Grey (PA5D0075UA)</t>
  </si>
  <si>
    <t>Moto X (2nd. Gen) (Black) 16GB</t>
  </si>
  <si>
    <t>Moto X Force (Black)</t>
  </si>
  <si>
    <t>Moto X4 3/32GB Black (PA8X0004UA)</t>
  </si>
  <si>
    <t>Moto Z 32GB Black (SM4389AE7U1)</t>
  </si>
  <si>
    <t>Moto Z 32GB White/Gold (SM4389AD1U1)</t>
  </si>
  <si>
    <t>Moto Z2 Force 6/64GB Black (PA900007UA)</t>
  </si>
  <si>
    <t>Moto Z2 Force SS 4/64GB Fine Gold</t>
  </si>
  <si>
    <t>Moto Z2 Play Fine Gold (SM4482AJ1K7)</t>
  </si>
  <si>
    <t>Moto Z2 Play Lunar Grey (SM4482AC3K7)</t>
  </si>
  <si>
    <t>Moto Z3 Play 4/64GB Deep Indgo</t>
  </si>
  <si>
    <t>Moto Z4 4/128GB Flash Gray</t>
  </si>
  <si>
    <t>N1-550 Cruiser Dual Sim Black</t>
  </si>
  <si>
    <t>N10 3/32GB Purple</t>
  </si>
  <si>
    <t>N20 4/64GB Black</t>
  </si>
  <si>
    <t>N20 Pro 6/128GB Green</t>
  </si>
  <si>
    <t>N30 4/128GB Dreamy Blue</t>
  </si>
  <si>
    <t>N920C Galaxy Note 5 32GB (Gold Platinum)</t>
  </si>
  <si>
    <t>Globex</t>
  </si>
  <si>
    <t>Neon A1</t>
  </si>
  <si>
    <t>Nexus 6 32GB (Cloud White)</t>
  </si>
  <si>
    <t>Nord 12/256GB Gray Onyx</t>
  </si>
  <si>
    <t>Nord 8/128GB Gray Onyx</t>
  </si>
  <si>
    <t>Nord N10 5G 6/128GB Midnight Ice</t>
  </si>
  <si>
    <t>Nord N100 4/64GB Midnight Frost</t>
  </si>
  <si>
    <t>Note 20 Pro 6/128GB Black</t>
  </si>
  <si>
    <t>Note 20 Pro 8/128GB Black</t>
  </si>
  <si>
    <t>Note 7P 3/32GB Twilight</t>
  </si>
  <si>
    <t>Note 8P 2/16GB Black</t>
  </si>
  <si>
    <t>Note 8P 2/16GB Midnight Green</t>
  </si>
  <si>
    <t>Note 9 4/64GB Black</t>
  </si>
  <si>
    <t>Nova 4 8/128GB Black</t>
  </si>
  <si>
    <t>Nubia Z17 8/64GB Black</t>
  </si>
  <si>
    <t>One Action 4/128GB XT2013-2 Blue</t>
  </si>
  <si>
    <t>One Action 4/128GB XT2013-2 White</t>
  </si>
  <si>
    <t>One Fusion 4/64GB Deep Sapphire Blue</t>
  </si>
  <si>
    <t>One Fusion+ 6/128GB Blue (PAJW0006RS)</t>
  </si>
  <si>
    <t>One Hyper XT2027-1 4/128GB Deep Sea Blue</t>
  </si>
  <si>
    <t>One Macro XT2016-1 4/64GB Blue</t>
  </si>
  <si>
    <t>One Power XT1942-1 4/64GB Dual Sim Black</t>
  </si>
  <si>
    <t>One Vision 4/128GB Bronze</t>
  </si>
  <si>
    <t>One Vision 4/128GB Sapphire Blue</t>
  </si>
  <si>
    <t>One XT1941-4 4/64GB Dual Sim Black</t>
  </si>
  <si>
    <t>One Zoom 4/128GB Grey</t>
  </si>
  <si>
    <t>One Zoom 4/128GB Purple</t>
  </si>
  <si>
    <t>P Smart 2020 4/128GB Emerald Green</t>
  </si>
  <si>
    <t>P Smart Pro 6/128GB Midnight Black (51094UVB)</t>
  </si>
  <si>
    <t>P Smart S 4/128GB Breathing Crystal (51095HVM)</t>
  </si>
  <si>
    <t>P smart 2019 3/64GB Black (51093FSW)</t>
  </si>
  <si>
    <t>P smart 2021 4/128GB Midnight Black (51096ABV)</t>
  </si>
  <si>
    <t>P smart Z 4/64GB Emerald Green (51093WVK)</t>
  </si>
  <si>
    <t>P smart+ 4/64GB Black (51092TFB)</t>
  </si>
  <si>
    <t>P30 4/64GB Black</t>
  </si>
  <si>
    <t>P30 6/128GB Black (51093NDK)</t>
  </si>
  <si>
    <t>P30 8/128GB Black</t>
  </si>
  <si>
    <t>P30 Lite 4/128GB Breathing Crystal</t>
  </si>
  <si>
    <t>P30 Lite 6/256GB Peacock Blue</t>
  </si>
  <si>
    <t>P30 Pro 6/128GB Black (51093TFT)</t>
  </si>
  <si>
    <t>P30 Pro 8/128GB Aurora</t>
  </si>
  <si>
    <t>P30 Pro 8/256GB Black (51093NFN)</t>
  </si>
  <si>
    <t>P30 Pro NEW EDITION 8/256GB Silver Frost</t>
  </si>
  <si>
    <t>P40 8/128GB Black (51095EHY)</t>
  </si>
  <si>
    <t>P40 Pro 8/256GB Silver Frost (51095CAL)</t>
  </si>
  <si>
    <t>P40 Pro+ 8/512GB Black Ceramic</t>
  </si>
  <si>
    <t>EMUI</t>
  </si>
  <si>
    <t>P40 lite 6/128GB Crush Green (51095CJX)</t>
  </si>
  <si>
    <t>P40 lite E 4/64GB Midnight Black (51095DCE)</t>
  </si>
  <si>
    <t>Smartex</t>
  </si>
  <si>
    <t>P600 Black</t>
  </si>
  <si>
    <t>P600 Gold</t>
  </si>
  <si>
    <t>P760 Black</t>
  </si>
  <si>
    <t>P8 Prestige Gold</t>
  </si>
  <si>
    <t>POP 2F B1F 1/16GB Midnight Black (4895180746659)</t>
  </si>
  <si>
    <t>POP 3 BB2 1/16GB DS Sandstone Black (4895180751288)</t>
  </si>
  <si>
    <t>POP 4 BC2 2/32GB DS Ice Lake Green (4895180759420)</t>
  </si>
  <si>
    <t>Google</t>
  </si>
  <si>
    <t>Pixel 128GB (Quite Black)</t>
  </si>
  <si>
    <t>Pixel 2 128GB Just Black</t>
  </si>
  <si>
    <t>Pixel 2 64GB Just Black</t>
  </si>
  <si>
    <t>Pixel 2 XL 64GB Just Black</t>
  </si>
  <si>
    <t>Pixel 3 4/128GB Just Black</t>
  </si>
  <si>
    <t>Pixel 3 4/64GB Just Black</t>
  </si>
  <si>
    <t>Pixel 3 XL 4/64GB Just Black</t>
  </si>
  <si>
    <t>Pixel 32GB (Quite Black)</t>
  </si>
  <si>
    <t>Pixel 3a 4/64GB Just Black</t>
  </si>
  <si>
    <t>Pixel 3a XL 4/64GB Just Black</t>
  </si>
  <si>
    <t>Pixel 4 6/64GB Just Black</t>
  </si>
  <si>
    <t>Pixel 4 XL 6/128GB Just Black</t>
  </si>
  <si>
    <t>Pixel 4 XL 6/64GB Oh So Orange</t>
  </si>
  <si>
    <t>Pixel 4a 5G 6/128GB Just Black</t>
  </si>
  <si>
    <t>Pixel 4a 6/128GB Just Black</t>
  </si>
  <si>
    <t>Pixel 5 8/128GB Just Black</t>
  </si>
  <si>
    <t>Pixel XL 128GB (Quite Black)</t>
  </si>
  <si>
    <t>Poco F2 Pro 6/128GB Electric Purple</t>
  </si>
  <si>
    <t>Poco M3 4/128GB Black</t>
  </si>
  <si>
    <t>Poco M3 4/64GB Black</t>
  </si>
  <si>
    <t>Poco X3 NFC 6/128GB Cobalt Blue</t>
  </si>
  <si>
    <t>Poco X3 NFC 6/64GB Cobalt Blue</t>
  </si>
  <si>
    <t>Pocophone F1 6/128GB Blue</t>
  </si>
  <si>
    <t>Pop 4 Pro BC3 1/16GB Cosmic Shine</t>
  </si>
  <si>
    <t>Power 6 4/64GB Black</t>
  </si>
  <si>
    <t>Power 6 4/64GB Blue</t>
  </si>
  <si>
    <t>Power 6 4/64GB Red</t>
  </si>
  <si>
    <t>Q 6/64GB Blue</t>
  </si>
  <si>
    <t>Quest 4/64GB Black</t>
  </si>
  <si>
    <t>R240 Dual Sim Black</t>
  </si>
  <si>
    <t>RAZR 2019 XT200-1 Noir Black</t>
  </si>
  <si>
    <t>RAZR 2019 XT2000-2 Noir Black</t>
  </si>
  <si>
    <t>ASUS</t>
  </si>
  <si>
    <t>ROG Phone 3 Strix 12/128GB Black (90AI0031-M00010)</t>
  </si>
  <si>
    <t>ROG Phone 3 ZS661KS 12/128GB Black (90AI0032-M00180)</t>
  </si>
  <si>
    <t>ROG Phone 3 ZS661KS 12/256GB Black</t>
  </si>
  <si>
    <t>ROG Phone 3 ZS661KS 12/512GB Black</t>
  </si>
  <si>
    <t>ROG Phone 8/512GB DualSim Black</t>
  </si>
  <si>
    <t>Redmi 10x 4G 4/128GB Blue</t>
  </si>
  <si>
    <t>Redmi 10x 4G 6/128GB Blue</t>
  </si>
  <si>
    <t>Redmi 4x 2/16GB Black</t>
  </si>
  <si>
    <t>Redmi 4x 2/16GB Gold</t>
  </si>
  <si>
    <t>Redmi 4x 4/64GB Black</t>
  </si>
  <si>
    <t>Redmi 4x 4/64GB Gold</t>
  </si>
  <si>
    <t>Redmi 5 3/32GB Black</t>
  </si>
  <si>
    <t>Redmi 5 3/32GB Gold</t>
  </si>
  <si>
    <t>Redmi 5 Plus 4/64GB Black</t>
  </si>
  <si>
    <t>Redmi 5 Plus 4/64GB Gold</t>
  </si>
  <si>
    <t>Redmi 5A 2/16GB Gold</t>
  </si>
  <si>
    <t>Redmi 5A 3/32GB Gold</t>
  </si>
  <si>
    <t>Redmi 5A 3/32GB Gray</t>
  </si>
  <si>
    <t>Redmi 6 3/32GB Black</t>
  </si>
  <si>
    <t>Redmi 6 3/32GB Gold</t>
  </si>
  <si>
    <t>Redmi 6 3/64GB Black</t>
  </si>
  <si>
    <t>Redmi 6 3/64GB Gold</t>
  </si>
  <si>
    <t>Redmi 6 4/64GB Black</t>
  </si>
  <si>
    <t>Redmi 6 Pro 3/32GB Black</t>
  </si>
  <si>
    <t>Redmi 6 Pro 4/64GB Black</t>
  </si>
  <si>
    <t>Redmi 7 4/64GB Blue</t>
  </si>
  <si>
    <t>Redmi 7a 2/16GB Black</t>
  </si>
  <si>
    <t>Redmi 7a 3/32GB Black</t>
  </si>
  <si>
    <t>Redmi 8 3/32GB Black</t>
  </si>
  <si>
    <t>Redmi 8 4/64GB Blue</t>
  </si>
  <si>
    <t>Redmi 8A 3/32GB Black</t>
  </si>
  <si>
    <t>Redmi 8A 4/64GB Black</t>
  </si>
  <si>
    <t>Redmi 9 3/32GB Grey NFC</t>
  </si>
  <si>
    <t>Redmi 9 3/32GB Purple no NFC</t>
  </si>
  <si>
    <t>Redmi 9 4/128GB Blue (no NFC)</t>
  </si>
  <si>
    <t>Redmi 9 4/128GB Green (no NFC)</t>
  </si>
  <si>
    <t>Redmi 9 4/128GB Grey (no NFC)</t>
  </si>
  <si>
    <t>Redmi 9 4/128GB Pink (no NFC)</t>
  </si>
  <si>
    <t>Redmi 9 4/64GB Grey NFC</t>
  </si>
  <si>
    <t>Redmi 9 4/64Gb Pink (no NFC)</t>
  </si>
  <si>
    <t>Redmi 9 6/128GB Grey (no NFC)</t>
  </si>
  <si>
    <t>Redmi 9A 2/32GB Granite Gray</t>
  </si>
  <si>
    <t>Redmi 9C 2/32GB Midnight Gray</t>
  </si>
  <si>
    <t>Redmi 9C 3/64GB Midnight Gray</t>
  </si>
  <si>
    <t>Redmi 9C NFC 2/32GB Midnight Gray</t>
  </si>
  <si>
    <t>Redmi 9C NFC 3/64GB Midnight Gray</t>
  </si>
  <si>
    <t>Redmi 9T 4/128GB Twilight Blue</t>
  </si>
  <si>
    <t>Redmi 9T 4/64GB Sunrise Orange</t>
  </si>
  <si>
    <t>Redmi K30 6/128GB Purple</t>
  </si>
  <si>
    <t>Redmi K30 8/128GB Purple</t>
  </si>
  <si>
    <t>Redmi K30 8/256GB Red</t>
  </si>
  <si>
    <t>Redmi K30 Pro 6/128GB White</t>
  </si>
  <si>
    <t>Redmi Note 4 3/32GB (Gray)</t>
  </si>
  <si>
    <t>Redmi Note 4 3/64GB (Gold)</t>
  </si>
  <si>
    <t>Redmi Note 4x 3/32GB Black</t>
  </si>
  <si>
    <t>Redmi Note 4x 4/64GB Black</t>
  </si>
  <si>
    <t>Redmi Note 4x 4/64GB Gold</t>
  </si>
  <si>
    <t>Redmi Note 5 3/32GB Black</t>
  </si>
  <si>
    <t>Redmi Note 5 3/32GB Gold</t>
  </si>
  <si>
    <t>Redmi Note 5 3/32GB Rose Gold</t>
  </si>
  <si>
    <t>Redmi Note 5 4/64GB Gold</t>
  </si>
  <si>
    <t>Redmi Note 6 Pro 3/32GB Blue</t>
  </si>
  <si>
    <t>Redmi Note 6 Pro 4/64GB Blue</t>
  </si>
  <si>
    <t>Redmi Note 6 Pro 4/64GB Rose Gold</t>
  </si>
  <si>
    <t>Redmi Note 7 4/64GB Black</t>
  </si>
  <si>
    <t>Redmi Note 8 3/32GB Blue</t>
  </si>
  <si>
    <t>Redmi Note 8 4/128GB Black</t>
  </si>
  <si>
    <t>Redmi Note 8 4/64GB Blue</t>
  </si>
  <si>
    <t>Redmi Note 8 6/128GB Blue</t>
  </si>
  <si>
    <t>Redmi Note 8 6/64GB White</t>
  </si>
  <si>
    <t>Redmi Note 8 Pro 6/128GB Green</t>
  </si>
  <si>
    <t>Redmi Note 8 Pro 6/64GB Green</t>
  </si>
  <si>
    <t>Redmi Note 8 Pro 8/128GB White</t>
  </si>
  <si>
    <t>Redmi Note 8T 3/32GB Grey</t>
  </si>
  <si>
    <t>Redmi Note 8T 4/64GB Grey</t>
  </si>
  <si>
    <t>Redmi Note 9 3/64GB Grey (no NFC)</t>
  </si>
  <si>
    <t>Redmi Note 9 3/64GB Grey NFC</t>
  </si>
  <si>
    <t>Redmi Note 9 4/128GB Grey NFC</t>
  </si>
  <si>
    <t>Redmi Note 9 4/128GB White (no NFC)</t>
  </si>
  <si>
    <t>Redmi Note 9 Pro 4/64GB Interstellar Grey</t>
  </si>
  <si>
    <t>Redmi Note 9 Pro 6/128GB Grey</t>
  </si>
  <si>
    <t>Redmi Note 9 Pro 6/64GB Green</t>
  </si>
  <si>
    <t>Redmi Note 9S 4/64GB Grey</t>
  </si>
  <si>
    <t>Redmi Note 9S 6/128GB Grey</t>
  </si>
  <si>
    <t>Redmi Note 9T 4/128GB Nightfall Black</t>
  </si>
  <si>
    <t>Redmi Note 9T 4/64GB Daybreak Purple</t>
  </si>
  <si>
    <t>Reno 4 Lite 8/128GB Magic Blue</t>
  </si>
  <si>
    <t>Reno 4 Pro 8/256GB Starry Night</t>
  </si>
  <si>
    <t>Reno 6/256GB Ocean Green</t>
  </si>
  <si>
    <t>Reno2 8/256GB Ocean Blue</t>
  </si>
  <si>
    <t>Reno2 Z 8/128GB Black</t>
  </si>
  <si>
    <t>Reno4 Z 5G 8/128GB Black</t>
  </si>
  <si>
    <t>Land</t>
  </si>
  <si>
    <t>Rover Tank T3 KUH Black</t>
  </si>
  <si>
    <t>S1 1/8GB Black</t>
  </si>
  <si>
    <t>S1 Black</t>
  </si>
  <si>
    <t>S1-07 Black</t>
  </si>
  <si>
    <t>S1-07 Gold</t>
  </si>
  <si>
    <t>S180 DualSim Red</t>
  </si>
  <si>
    <t>S240 Age Black Orange</t>
  </si>
  <si>
    <t>S260 Black</t>
  </si>
  <si>
    <t>S31 Black</t>
  </si>
  <si>
    <t>S40 3/32GB Black</t>
  </si>
  <si>
    <t>S40 Lite 2/16GB Black</t>
  </si>
  <si>
    <t>S40 Pro 4/64GB Black</t>
  </si>
  <si>
    <t>S42 Dual Black</t>
  </si>
  <si>
    <t>S5 4/64GB Pink</t>
  </si>
  <si>
    <t>S5 Pro 6/64GB Black</t>
  </si>
  <si>
    <t>S5 Pro 6/64Gb Blue</t>
  </si>
  <si>
    <t>S5 Pro 6/64Gb Gold</t>
  </si>
  <si>
    <t>S52</t>
  </si>
  <si>
    <t>S55 4/64GB Black</t>
  </si>
  <si>
    <t>S561 3/32GB Black</t>
  </si>
  <si>
    <t>S58 Pro 6/64GB Black</t>
  </si>
  <si>
    <t>S60</t>
  </si>
  <si>
    <t>S60 Lite 4/32GB Black</t>
  </si>
  <si>
    <t>S61 Black</t>
  </si>
  <si>
    <t>S62 Pro</t>
  </si>
  <si>
    <t>S68 Pro 6/128GB Black</t>
  </si>
  <si>
    <t>S88 Pro 6/128GB Black</t>
  </si>
  <si>
    <t>S90C 4/128GB Black</t>
  </si>
  <si>
    <t>S90C 4/64GB Black</t>
  </si>
  <si>
    <t>S90C 4/64GB GIFT Orange</t>
  </si>
  <si>
    <t>S95 Pro 8/128GB Black</t>
  </si>
  <si>
    <t>S95 Pro 8/256GB Mineral Black</t>
  </si>
  <si>
    <t>S96 Pro 8/128GB Black</t>
  </si>
  <si>
    <t>S96 Pro 8/128GB Green</t>
  </si>
  <si>
    <t>S96 Pro 8/128GB Orange</t>
  </si>
  <si>
    <t>MAFAM</t>
  </si>
  <si>
    <t>SUN6 Blue</t>
  </si>
  <si>
    <t>Sense 55DC 16GB Black</t>
  </si>
  <si>
    <t>Sense 55DC 16GB Gold</t>
  </si>
  <si>
    <t>Sense 55S 16GB Black</t>
  </si>
  <si>
    <t>Shine AS-5435 Blue</t>
  </si>
  <si>
    <t>Jinga</t>
  </si>
  <si>
    <t>Simple F200n Black</t>
  </si>
  <si>
    <t>Vodafone</t>
  </si>
  <si>
    <t>Smart Ultra Dark Gray</t>
  </si>
  <si>
    <t>Spark 4 KC2 3/32GB Royal Purple</t>
  </si>
  <si>
    <t>Spark 4 Lite 2/32GB Midnight Black (4895180754593)</t>
  </si>
  <si>
    <t>Spark 5 Pro KD7 4/128GB DS Spark Orange</t>
  </si>
  <si>
    <t>Spark 5 Pro KD7 4/64GB DS Spark Orange</t>
  </si>
  <si>
    <t>Spark 6 Go KE5 2/32GB Aqua Blue (4895180762383)</t>
  </si>
  <si>
    <t>Spark 6 Go KE5j 3/64GB Aqua Blue (4895180762918)</t>
  </si>
  <si>
    <t>Spark 6 KE7 4/128GB Comet Black (4895180762079)</t>
  </si>
  <si>
    <t>Spark 6 KE7 4/64GB Ocean Blue (4895180762024)</t>
  </si>
  <si>
    <t>Microsoft</t>
  </si>
  <si>
    <t>Surface Duo 6GB/256GB (TGM-00001)</t>
  </si>
  <si>
    <t>iOutdoor</t>
  </si>
  <si>
    <t>T1 Yellow</t>
  </si>
  <si>
    <t>T3 Pro 3/16GB Black</t>
  </si>
  <si>
    <t>T301 Black (4895180743320)</t>
  </si>
  <si>
    <t>T372 TripleSIM Black (4895180746833)</t>
  </si>
  <si>
    <t>T454 Champagne Gold (4895180745980)</t>
  </si>
  <si>
    <t>T474 Blue (4895180748004)</t>
  </si>
  <si>
    <t>Elephone</t>
  </si>
  <si>
    <t>U 6/128GB Black</t>
  </si>
  <si>
    <t>HTC</t>
  </si>
  <si>
    <t>U11 4/64GB Black 99HAMB075-00</t>
  </si>
  <si>
    <t>U11 4/64GB White</t>
  </si>
  <si>
    <t>U20 5G 8/256GB White</t>
  </si>
  <si>
    <t>U3H 8/256GB Black</t>
  </si>
  <si>
    <t>V10 6/128GB Dual Beach Gold</t>
  </si>
  <si>
    <t>Viaan</t>
  </si>
  <si>
    <t>V182 Black</t>
  </si>
  <si>
    <t>vivo</t>
  </si>
  <si>
    <t>V20 8/128GB Midnight Jazz</t>
  </si>
  <si>
    <t>V20 8/128GB Sunset Melody</t>
  </si>
  <si>
    <t>V20 SE 8/128GB Gravity Black</t>
  </si>
  <si>
    <t>V241 (Black)</t>
  </si>
  <si>
    <t>V281 Black</t>
  </si>
  <si>
    <t>V40 ThinQ 4/64GB Aurora Black</t>
  </si>
  <si>
    <t>V50 ThinQ 5G 6/128GB Single Sim Black</t>
  </si>
  <si>
    <t>V50S ThinQ 5G 8/256GB Aurora Black</t>
  </si>
  <si>
    <t>V9 6/64GB Red</t>
  </si>
  <si>
    <t>Velvet 5G LM-G900EM 6/128GB Aurora Gray</t>
  </si>
  <si>
    <t>WP1 4/64GB Black</t>
  </si>
  <si>
    <t>WP2 4/64GB Black</t>
  </si>
  <si>
    <t>WP2 4/64GB Gold</t>
  </si>
  <si>
    <t>WP5 3/32GB Black</t>
  </si>
  <si>
    <t>WP5 Pro 4/64GB Black</t>
  </si>
  <si>
    <t>WP6 4/128GB Black</t>
  </si>
  <si>
    <t>WP6 6/128GB Black</t>
  </si>
  <si>
    <t>WP7 8/128GB Black</t>
  </si>
  <si>
    <t>WP8 Pro 4/64GB Black</t>
  </si>
  <si>
    <t>X 4/64GB Black</t>
  </si>
  <si>
    <t>X Cover 4s G398F (SM-G398FZKD)</t>
  </si>
  <si>
    <t>X Screen 16GB Single K500n White</t>
  </si>
  <si>
    <t>X-STYLE 241 SNAP Black</t>
  </si>
  <si>
    <t>X-TREME IO93</t>
  </si>
  <si>
    <t>X-TREME PQ39 ULTRA Black</t>
  </si>
  <si>
    <t>X-TREME PQ39 ULTRA Black-Green</t>
  </si>
  <si>
    <t>X-TREME PQ54 MAX</t>
  </si>
  <si>
    <t>X-style 17 Update Black</t>
  </si>
  <si>
    <t>X-style 18 TRACK Black</t>
  </si>
  <si>
    <t>X-style 24 ONYX Grey</t>
  </si>
  <si>
    <t>X-style 31 Power Black</t>
  </si>
  <si>
    <t>X-style 31 Power Blue</t>
  </si>
  <si>
    <t>X-style 31 Power Orange</t>
  </si>
  <si>
    <t>X-style 31 Power Yellow</t>
  </si>
  <si>
    <t>X-style 32 Boombox Black</t>
  </si>
  <si>
    <t>X-style 32 Boombox Red</t>
  </si>
  <si>
    <t>X-style 33 Steel Grey</t>
  </si>
  <si>
    <t>X-style 33 Steel Red</t>
  </si>
  <si>
    <t>X-style 34NRG Black</t>
  </si>
  <si>
    <t>X-style 34NRG Blue</t>
  </si>
  <si>
    <t>X-style 36 Point Black</t>
  </si>
  <si>
    <t>X-style S3500 sKai Black</t>
  </si>
  <si>
    <t>KAIOS</t>
  </si>
  <si>
    <t>X-treme DT68 black</t>
  </si>
  <si>
    <t>X-treme DT68 black-red</t>
  </si>
  <si>
    <t>X-treme DZ68 Black</t>
  </si>
  <si>
    <t>X-treme DZ68 Black-yellow</t>
  </si>
  <si>
    <t>X-treme IT67m black-orange</t>
  </si>
  <si>
    <t>X-treme PQ20 Black</t>
  </si>
  <si>
    <t>X-treme PQ20 Black Orange</t>
  </si>
  <si>
    <t>X-treme PQ24 Black</t>
  </si>
  <si>
    <t>X-treme PQ24 Black/Orange</t>
  </si>
  <si>
    <t>X-treme PQ29 Black</t>
  </si>
  <si>
    <t>X-treme PQ29 Black-Orange</t>
  </si>
  <si>
    <t>X-treme PQ36 Black</t>
  </si>
  <si>
    <t>X-treme PQ36 Orange</t>
  </si>
  <si>
    <t>X-treme PQ39 Black</t>
  </si>
  <si>
    <t>X-treme PQ52 Black-Orange</t>
  </si>
  <si>
    <t>X-treme PQ53 Black</t>
  </si>
  <si>
    <t>X-treme PQ54 Black (4827798865712)</t>
  </si>
  <si>
    <t>X-treme PT68 Black</t>
  </si>
  <si>
    <t>X-treme ST68 Black</t>
  </si>
  <si>
    <t>X-treme ST68 black-yellow</t>
  </si>
  <si>
    <t>X19 4/64GB Black</t>
  </si>
  <si>
    <t>X2 Pro 8/128GB Lunar White</t>
  </si>
  <si>
    <t>X20 Pro 6/128GB Black</t>
  </si>
  <si>
    <t>X3 6/64GB Black</t>
  </si>
  <si>
    <t>X3 8/64GB Black</t>
  </si>
  <si>
    <t>X50 5G 6/128GB Jungle Green</t>
  </si>
  <si>
    <t>X50 8/128GB Frost Blue</t>
  </si>
  <si>
    <t>X50 8/128GB Graze Black</t>
  </si>
  <si>
    <t>X50 Pro 5G 8/128GB Green</t>
  </si>
  <si>
    <t>X50 Pro 5G 8/256GB Rust Red</t>
  </si>
  <si>
    <t>X50 Pro 8/256GB Alpha Grey</t>
  </si>
  <si>
    <t>X60L Matte Black (6924351653118)</t>
  </si>
  <si>
    <t>X7 Dual Sim 6/128GB Black</t>
  </si>
  <si>
    <t>X7 Dual Sim 6/64GB Black</t>
  </si>
  <si>
    <t>X90 1/16GB Black</t>
  </si>
  <si>
    <t>X90 1/16GB Blue</t>
  </si>
  <si>
    <t>X90 1/16GB Gold</t>
  </si>
  <si>
    <t>X90L 3/16GB Green</t>
  </si>
  <si>
    <t>X90L 3/16GB Purple</t>
  </si>
  <si>
    <t>X95 2/16GB Black</t>
  </si>
  <si>
    <t>X95 2/16GB Green</t>
  </si>
  <si>
    <t>Xenium E106 Black</t>
  </si>
  <si>
    <t>Xenium E109 Black</t>
  </si>
  <si>
    <t>Xenium E182 Blue</t>
  </si>
  <si>
    <t>Xenium E255 Black</t>
  </si>
  <si>
    <t>Xenium E255 Blue</t>
  </si>
  <si>
    <t>Xenium E255 Red</t>
  </si>
  <si>
    <t>Xenium E580 Dual Sim Black</t>
  </si>
  <si>
    <t>Sony</t>
  </si>
  <si>
    <t>Xperia 1 II XQ-AT51 8/256GB Black</t>
  </si>
  <si>
    <t>Xperia 1 II XQ-AT52 12/256GB Mirror Lake Green</t>
  </si>
  <si>
    <t>Xperia 1 II XQ-AT52 8/256GB Purple</t>
  </si>
  <si>
    <t>Xperia 1 J9110 Black</t>
  </si>
  <si>
    <t>Xperia 10 I4113 Black</t>
  </si>
  <si>
    <t>Xperia 10 II 4/128GB Mint</t>
  </si>
  <si>
    <t>Xperia 5 II 8/128GB Black</t>
  </si>
  <si>
    <t>Xperia 5 II 8/256GB Blue</t>
  </si>
  <si>
    <t>Xperia 5 J9210 6/128GB Black</t>
  </si>
  <si>
    <t>Xperia C5 Ultra Dual E5533 (Black)</t>
  </si>
  <si>
    <t>Xperia XA1 Dual (G3112) Black</t>
  </si>
  <si>
    <t>Xperia XZ (Black)</t>
  </si>
  <si>
    <t>Xperia XZ (Blue)</t>
  </si>
  <si>
    <t>Xperia XZ Dual F8332 (Black)</t>
  </si>
  <si>
    <t>Xperia Z (Black)</t>
  </si>
  <si>
    <t>Xperia Z5 Dual E6683 (White)</t>
  </si>
  <si>
    <t>Xperia Z5 Premium E6853 (Black)</t>
  </si>
  <si>
    <t>LEAGOO</t>
  </si>
  <si>
    <t>Xrover C 2/16GB Black</t>
  </si>
  <si>
    <t>Y11 3/32GB Agate Red</t>
  </si>
  <si>
    <t>Y15 4/64GB Aqua Blue</t>
  </si>
  <si>
    <t>Y15 4/64GB Burgundy Red</t>
  </si>
  <si>
    <t>Y19 4/128GB Black</t>
  </si>
  <si>
    <t>Y1S 2/32GB Black</t>
  </si>
  <si>
    <t>Y1S 2/32GB Blue</t>
  </si>
  <si>
    <t>Y20 4/64GB Nebula Blue</t>
  </si>
  <si>
    <t>Y20 4/64GB Obsidian Black</t>
  </si>
  <si>
    <t>Y30 4/64GB Black</t>
  </si>
  <si>
    <t>Y30 4/64GB Blue</t>
  </si>
  <si>
    <t>Y5 2019 2/16GB Black (51093SHA)</t>
  </si>
  <si>
    <t>Y5 2019 2/16GB Brown (51093SHE)</t>
  </si>
  <si>
    <t>Y5p 2/32GB Mint Green (51095MUB)</t>
  </si>
  <si>
    <t>Y6 2019 DS Amber Brown (51093PMR)</t>
  </si>
  <si>
    <t>Y6 2019 DS Blue</t>
  </si>
  <si>
    <t>Y6 2019 DS Midnight Black (51093PMP)</t>
  </si>
  <si>
    <t>Y6 Prime 2018 3/32GB Gold (51092MFF)</t>
  </si>
  <si>
    <t>Y6 Pro (Gold)</t>
  </si>
  <si>
    <t>Y6p 3/64GB Midnight Black (51095KYP)</t>
  </si>
  <si>
    <t>Y6s 3/32GB Orhid Blue (51094WBU)</t>
  </si>
  <si>
    <t>Y6s 3/32GB Starry Black (51094WBW)</t>
  </si>
  <si>
    <t>Y7 2019 3/32GB Coral Red (51093HEW)</t>
  </si>
  <si>
    <t>Y7 Prime 2018 3/32GB Black (51092JHA)</t>
  </si>
  <si>
    <t>Y9 Plus 4/64GB Black</t>
  </si>
  <si>
    <t>Y9 Plus 4/64GB Blue</t>
  </si>
  <si>
    <t>ZenFone Live ZB501KL Navy Black (ZB501KL-4A053A)</t>
  </si>
  <si>
    <t>Zenfone 5 ZE620KL 4/64GB Blue (ZE620KL-1A012WW)</t>
  </si>
  <si>
    <t>Zenfone 7 Pro ZS671KS 8/256GB Black</t>
  </si>
  <si>
    <t>Zenfone 7 ZS670KS 8/128GB Black</t>
  </si>
  <si>
    <t>Nomi</t>
  </si>
  <si>
    <t>i144c Black</t>
  </si>
  <si>
    <t>i144c Red</t>
  </si>
  <si>
    <t>i144m Black</t>
  </si>
  <si>
    <t>i144m Blue</t>
  </si>
  <si>
    <t>i187 Black</t>
  </si>
  <si>
    <t>i187 White</t>
  </si>
  <si>
    <t>i189 Black</t>
  </si>
  <si>
    <t>i189 Blue</t>
  </si>
  <si>
    <t>i220 Black</t>
  </si>
  <si>
    <t>i220 Red</t>
  </si>
  <si>
    <t>i240 (Black)</t>
  </si>
  <si>
    <t>i2400 Black</t>
  </si>
  <si>
    <t>i2400 Red</t>
  </si>
  <si>
    <t>i2401 Red</t>
  </si>
  <si>
    <t>i2410 Grey</t>
  </si>
  <si>
    <t>i248 Black</t>
  </si>
  <si>
    <t>i281 Black</t>
  </si>
  <si>
    <t>i281 Red</t>
  </si>
  <si>
    <t>i282 Grey</t>
  </si>
  <si>
    <t>i283 Red</t>
  </si>
  <si>
    <t>i284 Black</t>
  </si>
  <si>
    <t>i284 Red</t>
  </si>
  <si>
    <t>i284 Violet-blue</t>
  </si>
  <si>
    <t>i285 X-Treme Black-Yellow</t>
  </si>
  <si>
    <t>Apple</t>
  </si>
  <si>
    <t>iPhone 11 128GB Black (MWLE2)</t>
  </si>
  <si>
    <t>iPhone 11 128GB Dual Sim Black (MWN72)</t>
  </si>
  <si>
    <t>iPhone 11 128GB Slim Box Black (MHDH3)</t>
  </si>
  <si>
    <t>iPhone 11 256GB Black (MWLL2)</t>
  </si>
  <si>
    <t>iPhone 11 256GB Slim Box Black (MHDP3)</t>
  </si>
  <si>
    <t>iPhone 11 64GB Black (MWLT2)</t>
  </si>
  <si>
    <t>iPhone 11 64GB Dual Sim White (MWN12)</t>
  </si>
  <si>
    <t>iPhone 11 64GB Slim Box Black (MHDA3)</t>
  </si>
  <si>
    <t>iPhone 11 Pro 256GB Dual Sim Midnight Green (MWDH2)</t>
  </si>
  <si>
    <t>iPhone 11 Pro 256GB Midnight Green (MWCQ2)</t>
  </si>
  <si>
    <t>iPhone 11 Pro 512GB Dual Sim Silver (MWDK2)</t>
  </si>
  <si>
    <t>iPhone 11 Pro 512GB Midnight Green (MWCV2)</t>
  </si>
  <si>
    <t>iPhone 11 Pro 64GB Dual Sim Silver (MWDA2)</t>
  </si>
  <si>
    <t>iPhone 11 Pro 64GB Space Gray (MWC22/MWCH2)</t>
  </si>
  <si>
    <t>iPhone 11 Pro Max 256GB Dual Sim Gold (MWF32)</t>
  </si>
  <si>
    <t>iPhone 11 Pro Max 256GB Midnight Green (MWH72)</t>
  </si>
  <si>
    <t>iPhone 11 Pro Max 512GB Dual Sim Silver (MWF62)</t>
  </si>
  <si>
    <t>iPhone 11 Pro Max 512GB Space Gray (MWH82)</t>
  </si>
  <si>
    <t>iPhone 11 Pro Max 64GB Dual Sim Space Gray (MWEV2)</t>
  </si>
  <si>
    <t>iPhone 11 Pro Max 64GB Space Gray (MWGY2; MWHD2)</t>
  </si>
  <si>
    <t>iPhone 12 128GB Black (MGJA3/MGHC3)</t>
  </si>
  <si>
    <t>iPhone 12 128GB Dual Sim Black (MGGU3)</t>
  </si>
  <si>
    <t>iPhone 12 256GB Black (MGJG3/MGHH3)</t>
  </si>
  <si>
    <t>iPhone 12 256GB Dual Sim Black (MGH13)</t>
  </si>
  <si>
    <t>iPhone 12 64GB Blue (MGJ83/MGH93)</t>
  </si>
  <si>
    <t>iPhone 12 64GB Dual Sim (PRODUCT)RED (MGGP3)</t>
  </si>
  <si>
    <t>iPhone 12 Pro 128GB Dual Sim Pacific Blue (MGLD3)</t>
  </si>
  <si>
    <t>iPhone 12 Pro 128GB Pacific Blue (MGMN3/MGLR3)</t>
  </si>
  <si>
    <t>iPhone 12 Pro 256GB Dual Sim Pacific Blue (MGLH3)</t>
  </si>
  <si>
    <t>iPhone 12 Pro 256GB Pacific Blue (MGMT3/MGLW3)</t>
  </si>
  <si>
    <t>iPhone 12 Pro 512GB Dual Sim Pacific Blue (MGLM3)</t>
  </si>
  <si>
    <t>iPhone 12 Pro 512GB Pacific Blue (MGMX3/MGM43)</t>
  </si>
  <si>
    <t>iPhone 12 Pro Max 128GB Dual Sim Graphite (MGC03)</t>
  </si>
  <si>
    <t>iPhone 12 Pro Max 128GB Graphite (MGD73)</t>
  </si>
  <si>
    <t>iPhone 12 Pro Max 256GB Dual Sim Pacific Blue (MGC73)</t>
  </si>
  <si>
    <t>iPhone 12 Pro Max 256GB Pacific Blue (MGDF3)</t>
  </si>
  <si>
    <t>iPhone 12 Pro Max 512GB Dual Sim Pacific Blue (MGCE3)</t>
  </si>
  <si>
    <t>iPhone 12 Pro Max 512GB Pacific Blue (MGDL3)</t>
  </si>
  <si>
    <t>iPhone 12 mini 128GB Black (MGE33)</t>
  </si>
  <si>
    <t>iPhone 12 mini 256GB Black (MGE93)</t>
  </si>
  <si>
    <t>iPhone 12 mini 64GB Black (MGDX3)</t>
  </si>
  <si>
    <t>iPhone 5C 32GB (White)</t>
  </si>
  <si>
    <t>iPhone 5C 8GB (White)</t>
  </si>
  <si>
    <t>iPhone 5S 16GB Space Gray (ME432)</t>
  </si>
  <si>
    <t>iPhone 5S 32GB (Space Gray)</t>
  </si>
  <si>
    <t>iPhone 6 128GB (Gold)</t>
  </si>
  <si>
    <t>iPhone 6 16GB Space Gray (MG472)</t>
  </si>
  <si>
    <t>iPhone 6 32GB Space Grey (MQ3D2)</t>
  </si>
  <si>
    <t>iPhone 6 64GB Space Gray (MG4F2)</t>
  </si>
  <si>
    <t>iPhone 6 Plus 128GB (Space Gray)</t>
  </si>
  <si>
    <t>iPhone 6 Plus 16GB (Silver)</t>
  </si>
  <si>
    <t>iPhone 6 Plus 64GB Space Gray (MGAH2)</t>
  </si>
  <si>
    <t>iPhone 6s 128GB Space Gray (MKQT2)</t>
  </si>
  <si>
    <t>iPhone 6s 16GB Space Gray (MKQJ2)</t>
  </si>
  <si>
    <t>iPhone 6s 32GB Space Gray (MN0W2)</t>
  </si>
  <si>
    <t>iPhone 6s 64GB Space Gray (MKQN2)</t>
  </si>
  <si>
    <t>iPhone 6s Plus 16GB Space Gray (MKU12)</t>
  </si>
  <si>
    <t>iPhone 6s Plus 32GB Space Gray (MN2V2)</t>
  </si>
  <si>
    <t>iPhone 6s Plus 64GB Space Gray (MKU62)</t>
  </si>
  <si>
    <t>iPhone 7 128GB Jet Black (MN962)</t>
  </si>
  <si>
    <t>iPhone 7 256GB Black (MN972)</t>
  </si>
  <si>
    <t>iPhone 7 32GB Black (MN8X2)</t>
  </si>
  <si>
    <t>iPhone 7 Plus 128GB Black (MN4M2)</t>
  </si>
  <si>
    <t>iPhone 7 Plus 256GB Rose Gold (MN502)</t>
  </si>
  <si>
    <t>iPhone 7 Plus 32GB Black (MNQM2)</t>
  </si>
  <si>
    <t>iPhone 8 128GB Gold (MX182)</t>
  </si>
  <si>
    <t>iPhone 8 256GB Space Gray (MQ7F2)</t>
  </si>
  <si>
    <t>iPhone 8 64GB Space Gray (MQ6G2)</t>
  </si>
  <si>
    <t>iPhone 8 Plus 128GB Gold (MX262)</t>
  </si>
  <si>
    <t>iPhone 8 Plus 256GB Space Gray (MQ8G2)</t>
  </si>
  <si>
    <t>iPhone 8 Plus 64GB Space Gray (MQ8L2)</t>
  </si>
  <si>
    <t>iPhone SE 128GB Space Grey (MP862)</t>
  </si>
  <si>
    <t>iPhone SE 16GB Space Gray (MLLN2)</t>
  </si>
  <si>
    <t>iPhone SE 2020 128GB Black (MXD02/MXCW2)</t>
  </si>
  <si>
    <t>iPhone SE 2020 128GB Slim Box Black (MHGT3)</t>
  </si>
  <si>
    <t>iPhone SE 2020 256GB Black (MXVT2/MXVP2)</t>
  </si>
  <si>
    <t>iPhone SE 2020 256GB Slim Box White (MHGX3)</t>
  </si>
  <si>
    <t>iPhone SE 2020 64GB Black (MX9R2/MX9N2)</t>
  </si>
  <si>
    <t>iPhone SE 2020 64GB Slim Box Black (MHGP3)</t>
  </si>
  <si>
    <t>iPhone SE 32GB Space Grey (MP822)</t>
  </si>
  <si>
    <t>iPhone SE 64GB Space Gray (MLM62)</t>
  </si>
  <si>
    <t>iPhone X 256GB Silver (MQAG2)</t>
  </si>
  <si>
    <t>iPhone X 64GB Space Gray (MQAC2)</t>
  </si>
  <si>
    <t>iPhone XR 128GB Black (MRY92)</t>
  </si>
  <si>
    <t>iPhone XR 128GB Slim Box Black (MH7L3)</t>
  </si>
  <si>
    <t>iPhone XR 256GB Black (MRYJ2)</t>
  </si>
  <si>
    <t>iPhone XR 64GB Black (MRY42)</t>
  </si>
  <si>
    <t>iPhone XR 64GB Slim Box Black (MH6M3)</t>
  </si>
  <si>
    <t>iPhone XR Dual Sim 128GB Black (MT192)</t>
  </si>
  <si>
    <t>iPhone XR Dual Sim 64GB Black (MT122)</t>
  </si>
  <si>
    <t>iPhone XS 256GB Gold (MT9K2)</t>
  </si>
  <si>
    <t>iPhone XS 512GB Silver (MT9M2)</t>
  </si>
  <si>
    <t>iPhone XS 64GB Space Gray (MT9E2)</t>
  </si>
  <si>
    <t>iPhone XS Max 256GB Gold (MT552)</t>
  </si>
  <si>
    <t>iPhone XS Max 512GB Space Gray (MT622)</t>
  </si>
  <si>
    <t>iPhone XS Max 64GB Gold (MT522)</t>
  </si>
  <si>
    <t>iPhone XS Max Dual Sim 64GB Gold (MT732)</t>
  </si>
  <si>
    <t>nova 5T 6/128GB Black (51094MEU)</t>
  </si>
  <si>
    <t>nubia Red Magic 5G 8/128GB Black</t>
  </si>
  <si>
    <t>x-style 35 Screen</t>
  </si>
  <si>
    <t>Symbian</t>
  </si>
  <si>
    <t>s no</t>
  </si>
  <si>
    <t>Row Labels</t>
  </si>
  <si>
    <t>Grand Total</t>
  </si>
  <si>
    <t>Max of popularity</t>
  </si>
  <si>
    <t>Max of best_price</t>
  </si>
  <si>
    <t>Sum of highest_price</t>
  </si>
  <si>
    <t>Mobile</t>
  </si>
  <si>
    <t>Best price</t>
  </si>
  <si>
    <t>Sellers</t>
  </si>
  <si>
    <t>Total</t>
  </si>
  <si>
    <t>Max of sellers_amount</t>
  </si>
  <si>
    <t>Min of lowest_price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</si>
</sst>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4" tint="0.59999389629810485"/>
        <bgColor indexed="65"/>
      </patternFill>
    </fill>
    <fill>
      <patternFill patternType="solid">
        <fgColor theme="7" tint="0.59999389629810485"/>
        <bgColor indexed="65"/>
      </patternFill>
    </fill>
    <fill>
      <patternFill patternType="solid">
        <fgColor theme="9" tint="0.39997558519241921"/>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8">
    <xf numFmtId="0" fontId="0" fillId="0" borderId="0" xfId="0"/>
    <xf numFmtId="17"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 fillId="3" borderId="1" xfId="2" applyBorder="1" applyAlignment="1">
      <alignment horizontal="center"/>
    </xf>
    <xf numFmtId="0" fontId="1" fillId="4" borderId="1" xfId="3" applyBorder="1" applyAlignment="1">
      <alignment horizontal="center"/>
    </xf>
    <xf numFmtId="0" fontId="1" fillId="2" borderId="0" xfId="1" applyAlignment="1">
      <alignment horizontal="center"/>
    </xf>
  </cellXfs>
  <cellStyles count="4">
    <cellStyle name="40% - Accent1" xfId="1" builtinId="31"/>
    <cellStyle name="40% - Accent4" xfId="2" builtinId="43"/>
    <cellStyle name="60% - Accent6" xfId="3" builtinId="5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217 Project excel sheet.xlsx]H.POP!PivotTable1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HIGHEST POPULARITY IN OS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H.POP!$B$3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H.POP!$A$4:$A$11</c:f>
              <c:strCache>
                <c:ptCount val="7"/>
                <c:pt idx="0">
                  <c:v>iOS</c:v>
                </c:pt>
                <c:pt idx="1">
                  <c:v>Android</c:v>
                </c:pt>
                <c:pt idx="2">
                  <c:v>Symbian</c:v>
                </c:pt>
                <c:pt idx="3">
                  <c:v>OxygenOS</c:v>
                </c:pt>
                <c:pt idx="4">
                  <c:v>KAIOS</c:v>
                </c:pt>
                <c:pt idx="5">
                  <c:v>EMUI</c:v>
                </c:pt>
                <c:pt idx="6">
                  <c:v>WindowsPhone</c:v>
                </c:pt>
              </c:strCache>
            </c:strRef>
          </c:cat>
          <c:val>
            <c:numRef>
              <c:f>H.POP!$B$4:$B$11</c:f>
              <c:numCache>
                <c:formatCode>General</c:formatCode>
                <c:ptCount val="7"/>
                <c:pt idx="0">
                  <c:v>1224</c:v>
                </c:pt>
                <c:pt idx="1">
                  <c:v>1223</c:v>
                </c:pt>
                <c:pt idx="2">
                  <c:v>1084</c:v>
                </c:pt>
                <c:pt idx="3">
                  <c:v>921</c:v>
                </c:pt>
                <c:pt idx="4">
                  <c:v>832</c:v>
                </c:pt>
                <c:pt idx="5">
                  <c:v>417</c:v>
                </c:pt>
                <c:pt idx="6">
                  <c:v>214</c:v>
                </c:pt>
              </c:numCache>
            </c:numRef>
          </c:val>
          <c:extLst>
            <c:ext xmlns:c16="http://schemas.microsoft.com/office/drawing/2014/chart" uri="{C3380CC4-5D6E-409C-BE32-E72D297353CC}">
              <c16:uniqueId val="{00000000-49A0-45C2-8617-127AD2EE1B76}"/>
            </c:ext>
          </c:extLst>
        </c:ser>
        <c:dLbls>
          <c:showLegendKey val="0"/>
          <c:showVal val="0"/>
          <c:showCatName val="0"/>
          <c:showSerName val="0"/>
          <c:showPercent val="0"/>
          <c:showBubbleSize val="0"/>
        </c:dLbls>
        <c:gapWidth val="100"/>
        <c:overlap val="-24"/>
        <c:axId val="855037704"/>
        <c:axId val="855039304"/>
      </c:barChart>
      <c:catAx>
        <c:axId val="85503770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Mobiles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5039304"/>
        <c:crosses val="autoZero"/>
        <c:auto val="1"/>
        <c:lblAlgn val="ctr"/>
        <c:lblOffset val="100"/>
        <c:noMultiLvlLbl val="0"/>
      </c:catAx>
      <c:valAx>
        <c:axId val="85503930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popularity</a:t>
                </a:r>
              </a:p>
              <a:p>
                <a:pPr>
                  <a:defRPr/>
                </a:pP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5037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217 Project excel sheet.xlsx]Lowest Price!PivotTable6</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Lowest Price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'Lowest Price'!$B$3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'Lowest Price'!$A$4:$A$68</c:f>
              <c:strCache>
                <c:ptCount val="64"/>
                <c:pt idx="0">
                  <c:v>S-TELL</c:v>
                </c:pt>
                <c:pt idx="1">
                  <c:v>Nomi</c:v>
                </c:pt>
                <c:pt idx="2">
                  <c:v>Astro</c:v>
                </c:pt>
                <c:pt idx="3">
                  <c:v>Rezone</c:v>
                </c:pt>
                <c:pt idx="4">
                  <c:v>Viaan</c:v>
                </c:pt>
                <c:pt idx="5">
                  <c:v>ERGO</c:v>
                </c:pt>
                <c:pt idx="6">
                  <c:v>Fly</c:v>
                </c:pt>
                <c:pt idx="7">
                  <c:v>Jinga</c:v>
                </c:pt>
                <c:pt idx="8">
                  <c:v>2E</c:v>
                </c:pt>
                <c:pt idx="9">
                  <c:v>Tecno</c:v>
                </c:pt>
                <c:pt idx="10">
                  <c:v>Assistant</c:v>
                </c:pt>
                <c:pt idx="11">
                  <c:v>Sigma mobile</c:v>
                </c:pt>
                <c:pt idx="12">
                  <c:v>Maxcom</c:v>
                </c:pt>
                <c:pt idx="13">
                  <c:v>Prestigio</c:v>
                </c:pt>
                <c:pt idx="14">
                  <c:v>Philips</c:v>
                </c:pt>
                <c:pt idx="15">
                  <c:v>Nokia</c:v>
                </c:pt>
                <c:pt idx="16">
                  <c:v>Globex</c:v>
                </c:pt>
                <c:pt idx="17">
                  <c:v>ALCATEL</c:v>
                </c:pt>
                <c:pt idx="18">
                  <c:v>Archos</c:v>
                </c:pt>
                <c:pt idx="19">
                  <c:v>Ulefone</c:v>
                </c:pt>
                <c:pt idx="20">
                  <c:v>MAFAM</c:v>
                </c:pt>
                <c:pt idx="21">
                  <c:v>Blackview</c:v>
                </c:pt>
                <c:pt idx="22">
                  <c:v>iOutdoor</c:v>
                </c:pt>
                <c:pt idx="23">
                  <c:v>AGM</c:v>
                </c:pt>
                <c:pt idx="24">
                  <c:v>NUU</c:v>
                </c:pt>
                <c:pt idx="25">
                  <c:v>CAT</c:v>
                </c:pt>
                <c:pt idx="26">
                  <c:v>DOOGEE</c:v>
                </c:pt>
                <c:pt idx="27">
                  <c:v>Motorola</c:v>
                </c:pt>
                <c:pt idx="28">
                  <c:v>Meizu</c:v>
                </c:pt>
                <c:pt idx="29">
                  <c:v>LG</c:v>
                </c:pt>
                <c:pt idx="30">
                  <c:v>ZTE</c:v>
                </c:pt>
                <c:pt idx="31">
                  <c:v>Land</c:v>
                </c:pt>
                <c:pt idx="32">
                  <c:v>Smartex</c:v>
                </c:pt>
                <c:pt idx="33">
                  <c:v>Bravis</c:v>
                </c:pt>
                <c:pt idx="34">
                  <c:v>Bluboo</c:v>
                </c:pt>
                <c:pt idx="35">
                  <c:v>Vodafone</c:v>
                </c:pt>
                <c:pt idx="36">
                  <c:v>Vernee</c:v>
                </c:pt>
                <c:pt idx="37">
                  <c:v>Sony</c:v>
                </c:pt>
                <c:pt idx="38">
                  <c:v>Oukitel</c:v>
                </c:pt>
                <c:pt idx="39">
                  <c:v>Apple</c:v>
                </c:pt>
                <c:pt idx="40">
                  <c:v>Samsung</c:v>
                </c:pt>
                <c:pt idx="41">
                  <c:v>Honor</c:v>
                </c:pt>
                <c:pt idx="42">
                  <c:v>Xiaomi</c:v>
                </c:pt>
                <c:pt idx="43">
                  <c:v>General</c:v>
                </c:pt>
                <c:pt idx="44">
                  <c:v>HUAWEI</c:v>
                </c:pt>
                <c:pt idx="45">
                  <c:v>Cubot</c:v>
                </c:pt>
                <c:pt idx="46">
                  <c:v>UMIDIGI</c:v>
                </c:pt>
                <c:pt idx="47">
                  <c:v>realme</c:v>
                </c:pt>
                <c:pt idx="48">
                  <c:v>LEAGOO</c:v>
                </c:pt>
                <c:pt idx="49">
                  <c:v>vivo</c:v>
                </c:pt>
                <c:pt idx="50">
                  <c:v>KENEKSI</c:v>
                </c:pt>
                <c:pt idx="51">
                  <c:v>ASUS</c:v>
                </c:pt>
                <c:pt idx="52">
                  <c:v>Lenovo</c:v>
                </c:pt>
                <c:pt idx="53">
                  <c:v>OPPO</c:v>
                </c:pt>
                <c:pt idx="54">
                  <c:v>Crosscall</c:v>
                </c:pt>
                <c:pt idx="55">
                  <c:v>Coolpad</c:v>
                </c:pt>
                <c:pt idx="56">
                  <c:v>Google</c:v>
                </c:pt>
                <c:pt idx="57">
                  <c:v>Elephone</c:v>
                </c:pt>
                <c:pt idx="58">
                  <c:v>HTC</c:v>
                </c:pt>
                <c:pt idx="59">
                  <c:v>BlackBerry</c:v>
                </c:pt>
                <c:pt idx="60">
                  <c:v>myPhone</c:v>
                </c:pt>
                <c:pt idx="61">
                  <c:v>OnePlus</c:v>
                </c:pt>
                <c:pt idx="62">
                  <c:v>Sharp</c:v>
                </c:pt>
                <c:pt idx="63">
                  <c:v>Microsoft</c:v>
                </c:pt>
              </c:strCache>
            </c:strRef>
          </c:cat>
          <c:val>
            <c:numRef>
              <c:f>'Lowest Price'!$B$4:$B$68</c:f>
              <c:numCache>
                <c:formatCode>General</c:formatCode>
                <c:ptCount val="64"/>
                <c:pt idx="0">
                  <c:v>189</c:v>
                </c:pt>
                <c:pt idx="1">
                  <c:v>198</c:v>
                </c:pt>
                <c:pt idx="2">
                  <c:v>199</c:v>
                </c:pt>
                <c:pt idx="3">
                  <c:v>220</c:v>
                </c:pt>
                <c:pt idx="4">
                  <c:v>222</c:v>
                </c:pt>
                <c:pt idx="5">
                  <c:v>227</c:v>
                </c:pt>
                <c:pt idx="6">
                  <c:v>239</c:v>
                </c:pt>
                <c:pt idx="7">
                  <c:v>240</c:v>
                </c:pt>
                <c:pt idx="8">
                  <c:v>259</c:v>
                </c:pt>
                <c:pt idx="9">
                  <c:v>260</c:v>
                </c:pt>
                <c:pt idx="10">
                  <c:v>263</c:v>
                </c:pt>
                <c:pt idx="11">
                  <c:v>279</c:v>
                </c:pt>
                <c:pt idx="12">
                  <c:v>289</c:v>
                </c:pt>
                <c:pt idx="13">
                  <c:v>399</c:v>
                </c:pt>
                <c:pt idx="14">
                  <c:v>444</c:v>
                </c:pt>
                <c:pt idx="15">
                  <c:v>449</c:v>
                </c:pt>
                <c:pt idx="16">
                  <c:v>600</c:v>
                </c:pt>
                <c:pt idx="17">
                  <c:v>647</c:v>
                </c:pt>
                <c:pt idx="18">
                  <c:v>649</c:v>
                </c:pt>
                <c:pt idx="19">
                  <c:v>691</c:v>
                </c:pt>
                <c:pt idx="20">
                  <c:v>759</c:v>
                </c:pt>
                <c:pt idx="21">
                  <c:v>900</c:v>
                </c:pt>
                <c:pt idx="22">
                  <c:v>1048</c:v>
                </c:pt>
                <c:pt idx="23">
                  <c:v>1189</c:v>
                </c:pt>
                <c:pt idx="24">
                  <c:v>1299</c:v>
                </c:pt>
                <c:pt idx="25">
                  <c:v>1330</c:v>
                </c:pt>
                <c:pt idx="26">
                  <c:v>1333</c:v>
                </c:pt>
                <c:pt idx="27">
                  <c:v>1368</c:v>
                </c:pt>
                <c:pt idx="28">
                  <c:v>1368</c:v>
                </c:pt>
                <c:pt idx="29">
                  <c:v>1368</c:v>
                </c:pt>
                <c:pt idx="30">
                  <c:v>1368</c:v>
                </c:pt>
                <c:pt idx="31">
                  <c:v>1381</c:v>
                </c:pt>
                <c:pt idx="32">
                  <c:v>1450</c:v>
                </c:pt>
                <c:pt idx="33">
                  <c:v>1599</c:v>
                </c:pt>
                <c:pt idx="34">
                  <c:v>1678</c:v>
                </c:pt>
                <c:pt idx="35">
                  <c:v>1785</c:v>
                </c:pt>
                <c:pt idx="36">
                  <c:v>1859</c:v>
                </c:pt>
                <c:pt idx="37">
                  <c:v>1970</c:v>
                </c:pt>
                <c:pt idx="38">
                  <c:v>2030</c:v>
                </c:pt>
                <c:pt idx="39">
                  <c:v>2030</c:v>
                </c:pt>
                <c:pt idx="40">
                  <c:v>2098</c:v>
                </c:pt>
                <c:pt idx="41">
                  <c:v>2100</c:v>
                </c:pt>
                <c:pt idx="42">
                  <c:v>2150</c:v>
                </c:pt>
                <c:pt idx="43">
                  <c:v>2249</c:v>
                </c:pt>
                <c:pt idx="44">
                  <c:v>2399</c:v>
                </c:pt>
                <c:pt idx="45">
                  <c:v>2399</c:v>
                </c:pt>
                <c:pt idx="46">
                  <c:v>2499</c:v>
                </c:pt>
                <c:pt idx="47">
                  <c:v>2500</c:v>
                </c:pt>
                <c:pt idx="48">
                  <c:v>2599</c:v>
                </c:pt>
                <c:pt idx="49">
                  <c:v>2849</c:v>
                </c:pt>
                <c:pt idx="50">
                  <c:v>2889</c:v>
                </c:pt>
                <c:pt idx="51">
                  <c:v>2890</c:v>
                </c:pt>
                <c:pt idx="52">
                  <c:v>3119</c:v>
                </c:pt>
                <c:pt idx="53">
                  <c:v>3199</c:v>
                </c:pt>
                <c:pt idx="54">
                  <c:v>3499</c:v>
                </c:pt>
                <c:pt idx="55">
                  <c:v>3947</c:v>
                </c:pt>
                <c:pt idx="56">
                  <c:v>4500</c:v>
                </c:pt>
                <c:pt idx="57">
                  <c:v>4897</c:v>
                </c:pt>
                <c:pt idx="58">
                  <c:v>5399</c:v>
                </c:pt>
                <c:pt idx="59">
                  <c:v>5499</c:v>
                </c:pt>
                <c:pt idx="60">
                  <c:v>5500</c:v>
                </c:pt>
                <c:pt idx="61">
                  <c:v>5630</c:v>
                </c:pt>
                <c:pt idx="62">
                  <c:v>6199</c:v>
                </c:pt>
                <c:pt idx="63">
                  <c:v>42999</c:v>
                </c:pt>
              </c:numCache>
            </c:numRef>
          </c:val>
          <c:extLst>
            <c:ext xmlns:c16="http://schemas.microsoft.com/office/drawing/2014/chart" uri="{C3380CC4-5D6E-409C-BE32-E72D297353CC}">
              <c16:uniqueId val="{00000000-884F-4853-A675-52535AF5C0CD}"/>
            </c:ext>
          </c:extLst>
        </c:ser>
        <c:dLbls>
          <c:showLegendKey val="0"/>
          <c:showVal val="0"/>
          <c:showCatName val="0"/>
          <c:showSerName val="0"/>
          <c:showPercent val="0"/>
          <c:showBubbleSize val="0"/>
        </c:dLbls>
        <c:gapWidth val="150"/>
        <c:shape val="box"/>
        <c:axId val="589059216"/>
        <c:axId val="589056016"/>
        <c:axId val="0"/>
      </c:bar3DChart>
      <c:catAx>
        <c:axId val="5890592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9056016"/>
        <c:crosses val="autoZero"/>
        <c:auto val="1"/>
        <c:lblAlgn val="ctr"/>
        <c:lblOffset val="100"/>
        <c:noMultiLvlLbl val="0"/>
      </c:catAx>
      <c:valAx>
        <c:axId val="58905601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9059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Best</a:t>
            </a:r>
            <a:r>
              <a:rPr lang="en-IN" baseline="0"/>
              <a:t> Price acc to sellers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Purchased!$F$4:$F$7</c:f>
              <c:strCache>
                <c:ptCount val="4"/>
                <c:pt idx="0">
                  <c:v>Mobile</c:v>
                </c:pt>
                <c:pt idx="1">
                  <c:v>Best price</c:v>
                </c:pt>
                <c:pt idx="2">
                  <c:v>Sellers</c:v>
                </c:pt>
                <c:pt idx="3">
                  <c:v>Total</c:v>
                </c:pt>
              </c:strCache>
            </c:strRef>
          </c:xVal>
          <c:yVal>
            <c:numRef>
              <c:f>Purchased!$G$4:$G$7</c:f>
              <c:numCache>
                <c:formatCode>General</c:formatCode>
                <c:ptCount val="4"/>
              </c:numCache>
            </c:numRef>
          </c:yVal>
          <c:smooth val="1"/>
          <c:extLst>
            <c:ext xmlns:c16="http://schemas.microsoft.com/office/drawing/2014/chart" uri="{C3380CC4-5D6E-409C-BE32-E72D297353CC}">
              <c16:uniqueId val="{00000000-F8FA-4043-A616-FF385997648C}"/>
            </c:ext>
          </c:extLst>
        </c:ser>
        <c:ser>
          <c:idx val="1"/>
          <c:order val="1"/>
          <c:spPr>
            <a:ln w="19050"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Purchased!$F$4:$F$7</c:f>
              <c:strCache>
                <c:ptCount val="4"/>
                <c:pt idx="0">
                  <c:v>Mobile</c:v>
                </c:pt>
                <c:pt idx="1">
                  <c:v>Best price</c:v>
                </c:pt>
                <c:pt idx="2">
                  <c:v>Sellers</c:v>
                </c:pt>
                <c:pt idx="3">
                  <c:v>Total</c:v>
                </c:pt>
              </c:strCache>
            </c:strRef>
          </c:xVal>
          <c:yVal>
            <c:numRef>
              <c:f>Purchased!$H$4:$H$7</c:f>
              <c:numCache>
                <c:formatCode>General</c:formatCode>
                <c:ptCount val="4"/>
                <c:pt idx="0">
                  <c:v>0</c:v>
                </c:pt>
                <c:pt idx="1">
                  <c:v>5600</c:v>
                </c:pt>
                <c:pt idx="2">
                  <c:v>1</c:v>
                </c:pt>
                <c:pt idx="3">
                  <c:v>5600</c:v>
                </c:pt>
              </c:numCache>
            </c:numRef>
          </c:yVal>
          <c:smooth val="1"/>
          <c:extLst>
            <c:ext xmlns:c16="http://schemas.microsoft.com/office/drawing/2014/chart" uri="{C3380CC4-5D6E-409C-BE32-E72D297353CC}">
              <c16:uniqueId val="{00000001-F8FA-4043-A616-FF385997648C}"/>
            </c:ext>
          </c:extLst>
        </c:ser>
        <c:ser>
          <c:idx val="2"/>
          <c:order val="2"/>
          <c:spPr>
            <a:ln w="19050"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Purchased!$F$4:$F$7</c:f>
              <c:strCache>
                <c:ptCount val="4"/>
                <c:pt idx="0">
                  <c:v>Mobile</c:v>
                </c:pt>
                <c:pt idx="1">
                  <c:v>Best price</c:v>
                </c:pt>
                <c:pt idx="2">
                  <c:v>Sellers</c:v>
                </c:pt>
                <c:pt idx="3">
                  <c:v>Total</c:v>
                </c:pt>
              </c:strCache>
            </c:strRef>
          </c:xVal>
          <c:yVal>
            <c:numRef>
              <c:f>Purchased!$I$4:$I$7</c:f>
              <c:numCache>
                <c:formatCode>General</c:formatCode>
                <c:ptCount val="4"/>
              </c:numCache>
            </c:numRef>
          </c:yVal>
          <c:smooth val="1"/>
          <c:extLst>
            <c:ext xmlns:c16="http://schemas.microsoft.com/office/drawing/2014/chart" uri="{C3380CC4-5D6E-409C-BE32-E72D297353CC}">
              <c16:uniqueId val="{00000002-F8FA-4043-A616-FF385997648C}"/>
            </c:ext>
          </c:extLst>
        </c:ser>
        <c:dLbls>
          <c:dLblPos val="t"/>
          <c:showLegendKey val="0"/>
          <c:showVal val="1"/>
          <c:showCatName val="0"/>
          <c:showSerName val="0"/>
          <c:showPercent val="0"/>
          <c:showBubbleSize val="0"/>
        </c:dLbls>
        <c:axId val="696179512"/>
        <c:axId val="696177272"/>
      </c:scatterChart>
      <c:valAx>
        <c:axId val="696179512"/>
        <c:scaling>
          <c:orientation val="minMax"/>
        </c:scaling>
        <c:delete val="0"/>
        <c:axPos val="b"/>
        <c:majorGridlines>
          <c:spPr>
            <a:ln w="9525" cap="flat" cmpd="sng" algn="ctr">
              <a:solidFill>
                <a:schemeClr val="tx1">
                  <a:lumMod val="15000"/>
                  <a:lumOff val="85000"/>
                </a:schemeClr>
              </a:solidFill>
              <a:round/>
            </a:ln>
            <a:effectLst/>
          </c:spPr>
        </c:majorGridlines>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177272"/>
        <c:crosses val="autoZero"/>
        <c:crossBetween val="midCat"/>
      </c:valAx>
      <c:valAx>
        <c:axId val="696177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Best</a:t>
                </a:r>
                <a:r>
                  <a:rPr lang="en-IN" baseline="0"/>
                  <a:t> Price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17951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217 Project excel sheet.xlsx]YEAR!PivotTable2</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Best</a:t>
            </a:r>
            <a:r>
              <a:rPr lang="en-US" baseline="0"/>
              <a:t> price acc to Year</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YEAR!$B$3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YEAR!$A$4:$A$68</c:f>
              <c:strCache>
                <c:ptCount val="64"/>
                <c:pt idx="0">
                  <c:v>2E</c:v>
                </c:pt>
                <c:pt idx="1">
                  <c:v>AGM</c:v>
                </c:pt>
                <c:pt idx="2">
                  <c:v>ALCATEL</c:v>
                </c:pt>
                <c:pt idx="3">
                  <c:v>Apple</c:v>
                </c:pt>
                <c:pt idx="4">
                  <c:v>Archos</c:v>
                </c:pt>
                <c:pt idx="5">
                  <c:v>Assistant</c:v>
                </c:pt>
                <c:pt idx="6">
                  <c:v>Astro</c:v>
                </c:pt>
                <c:pt idx="7">
                  <c:v>ASUS</c:v>
                </c:pt>
                <c:pt idx="8">
                  <c:v>BlackBerry</c:v>
                </c:pt>
                <c:pt idx="9">
                  <c:v>Blackview</c:v>
                </c:pt>
                <c:pt idx="10">
                  <c:v>Bluboo</c:v>
                </c:pt>
                <c:pt idx="11">
                  <c:v>Bravis</c:v>
                </c:pt>
                <c:pt idx="12">
                  <c:v>CAT</c:v>
                </c:pt>
                <c:pt idx="13">
                  <c:v>Coolpad</c:v>
                </c:pt>
                <c:pt idx="14">
                  <c:v>Crosscall</c:v>
                </c:pt>
                <c:pt idx="15">
                  <c:v>Cubot</c:v>
                </c:pt>
                <c:pt idx="16">
                  <c:v>DOOGEE</c:v>
                </c:pt>
                <c:pt idx="17">
                  <c:v>Elephone</c:v>
                </c:pt>
                <c:pt idx="18">
                  <c:v>ERGO</c:v>
                </c:pt>
                <c:pt idx="19">
                  <c:v>Fly</c:v>
                </c:pt>
                <c:pt idx="20">
                  <c:v>General</c:v>
                </c:pt>
                <c:pt idx="21">
                  <c:v>Globex</c:v>
                </c:pt>
                <c:pt idx="22">
                  <c:v>Google</c:v>
                </c:pt>
                <c:pt idx="23">
                  <c:v>Honor</c:v>
                </c:pt>
                <c:pt idx="24">
                  <c:v>HTC</c:v>
                </c:pt>
                <c:pt idx="25">
                  <c:v>HUAWEI</c:v>
                </c:pt>
                <c:pt idx="26">
                  <c:v>iOutdoor</c:v>
                </c:pt>
                <c:pt idx="27">
                  <c:v>Jinga</c:v>
                </c:pt>
                <c:pt idx="28">
                  <c:v>KENEKSI</c:v>
                </c:pt>
                <c:pt idx="29">
                  <c:v>Land</c:v>
                </c:pt>
                <c:pt idx="30">
                  <c:v>LEAGOO</c:v>
                </c:pt>
                <c:pt idx="31">
                  <c:v>Lenovo</c:v>
                </c:pt>
                <c:pt idx="32">
                  <c:v>LG</c:v>
                </c:pt>
                <c:pt idx="33">
                  <c:v>MAFAM</c:v>
                </c:pt>
                <c:pt idx="34">
                  <c:v>Maxcom</c:v>
                </c:pt>
                <c:pt idx="35">
                  <c:v>Meizu</c:v>
                </c:pt>
                <c:pt idx="36">
                  <c:v>Microsoft</c:v>
                </c:pt>
                <c:pt idx="37">
                  <c:v>Motorola</c:v>
                </c:pt>
                <c:pt idx="38">
                  <c:v>myPhone</c:v>
                </c:pt>
                <c:pt idx="39">
                  <c:v>Nokia</c:v>
                </c:pt>
                <c:pt idx="40">
                  <c:v>Nomi</c:v>
                </c:pt>
                <c:pt idx="41">
                  <c:v>NUU</c:v>
                </c:pt>
                <c:pt idx="42">
                  <c:v>OnePlus</c:v>
                </c:pt>
                <c:pt idx="43">
                  <c:v>OPPO</c:v>
                </c:pt>
                <c:pt idx="44">
                  <c:v>Oukitel</c:v>
                </c:pt>
                <c:pt idx="45">
                  <c:v>Philips</c:v>
                </c:pt>
                <c:pt idx="46">
                  <c:v>Prestigio</c:v>
                </c:pt>
                <c:pt idx="47">
                  <c:v>realme</c:v>
                </c:pt>
                <c:pt idx="48">
                  <c:v>Rezone</c:v>
                </c:pt>
                <c:pt idx="49">
                  <c:v>Samsung</c:v>
                </c:pt>
                <c:pt idx="50">
                  <c:v>Sharp</c:v>
                </c:pt>
                <c:pt idx="51">
                  <c:v>Sigma mobile</c:v>
                </c:pt>
                <c:pt idx="52">
                  <c:v>Smartex</c:v>
                </c:pt>
                <c:pt idx="53">
                  <c:v>Sony</c:v>
                </c:pt>
                <c:pt idx="54">
                  <c:v>S-TELL</c:v>
                </c:pt>
                <c:pt idx="55">
                  <c:v>Tecno</c:v>
                </c:pt>
                <c:pt idx="56">
                  <c:v>Ulefone</c:v>
                </c:pt>
                <c:pt idx="57">
                  <c:v>UMIDIGI</c:v>
                </c:pt>
                <c:pt idx="58">
                  <c:v>Vernee</c:v>
                </c:pt>
                <c:pt idx="59">
                  <c:v>Viaan</c:v>
                </c:pt>
                <c:pt idx="60">
                  <c:v>vivo</c:v>
                </c:pt>
                <c:pt idx="61">
                  <c:v>Vodafone</c:v>
                </c:pt>
                <c:pt idx="62">
                  <c:v>Xiaomi</c:v>
                </c:pt>
                <c:pt idx="63">
                  <c:v>ZTE</c:v>
                </c:pt>
              </c:strCache>
            </c:strRef>
          </c:cat>
          <c:val>
            <c:numRef>
              <c:f>YEAR!$B$4:$B$68</c:f>
              <c:numCache>
                <c:formatCode>General</c:formatCode>
                <c:ptCount val="64"/>
                <c:pt idx="0">
                  <c:v>2167</c:v>
                </c:pt>
                <c:pt idx="1">
                  <c:v>15048</c:v>
                </c:pt>
                <c:pt idx="2">
                  <c:v>3877</c:v>
                </c:pt>
                <c:pt idx="3">
                  <c:v>110000</c:v>
                </c:pt>
                <c:pt idx="4">
                  <c:v>2775</c:v>
                </c:pt>
                <c:pt idx="5">
                  <c:v>1599</c:v>
                </c:pt>
                <c:pt idx="6">
                  <c:v>655</c:v>
                </c:pt>
                <c:pt idx="7">
                  <c:v>28384</c:v>
                </c:pt>
                <c:pt idx="8">
                  <c:v>5674</c:v>
                </c:pt>
                <c:pt idx="9">
                  <c:v>12667</c:v>
                </c:pt>
                <c:pt idx="10">
                  <c:v>3032</c:v>
                </c:pt>
                <c:pt idx="11">
                  <c:v>2599</c:v>
                </c:pt>
                <c:pt idx="12">
                  <c:v>25649</c:v>
                </c:pt>
                <c:pt idx="13">
                  <c:v>3968</c:v>
                </c:pt>
                <c:pt idx="14">
                  <c:v>3460</c:v>
                </c:pt>
                <c:pt idx="15">
                  <c:v>5671</c:v>
                </c:pt>
                <c:pt idx="16">
                  <c:v>9430</c:v>
                </c:pt>
                <c:pt idx="17">
                  <c:v>6615</c:v>
                </c:pt>
                <c:pt idx="18">
                  <c:v>1715</c:v>
                </c:pt>
                <c:pt idx="19">
                  <c:v>557</c:v>
                </c:pt>
                <c:pt idx="20">
                  <c:v>2724</c:v>
                </c:pt>
                <c:pt idx="21">
                  <c:v>652</c:v>
                </c:pt>
                <c:pt idx="22">
                  <c:v>25548</c:v>
                </c:pt>
                <c:pt idx="23">
                  <c:v>10865</c:v>
                </c:pt>
                <c:pt idx="24">
                  <c:v>19649</c:v>
                </c:pt>
                <c:pt idx="25">
                  <c:v>56082</c:v>
                </c:pt>
                <c:pt idx="26">
                  <c:v>1048</c:v>
                </c:pt>
                <c:pt idx="27">
                  <c:v>249</c:v>
                </c:pt>
                <c:pt idx="28">
                  <c:v>610</c:v>
                </c:pt>
                <c:pt idx="29">
                  <c:v>1382</c:v>
                </c:pt>
                <c:pt idx="30">
                  <c:v>2684</c:v>
                </c:pt>
                <c:pt idx="31">
                  <c:v>5249</c:v>
                </c:pt>
                <c:pt idx="32">
                  <c:v>17790</c:v>
                </c:pt>
                <c:pt idx="33">
                  <c:v>899</c:v>
                </c:pt>
                <c:pt idx="34">
                  <c:v>921</c:v>
                </c:pt>
                <c:pt idx="35">
                  <c:v>7776</c:v>
                </c:pt>
                <c:pt idx="36">
                  <c:v>44232</c:v>
                </c:pt>
                <c:pt idx="37">
                  <c:v>22760</c:v>
                </c:pt>
                <c:pt idx="38">
                  <c:v>5600</c:v>
                </c:pt>
                <c:pt idx="39">
                  <c:v>19041</c:v>
                </c:pt>
                <c:pt idx="40">
                  <c:v>1071</c:v>
                </c:pt>
                <c:pt idx="41">
                  <c:v>1599</c:v>
                </c:pt>
                <c:pt idx="42">
                  <c:v>23999</c:v>
                </c:pt>
                <c:pt idx="43">
                  <c:v>32530</c:v>
                </c:pt>
                <c:pt idx="44">
                  <c:v>9981</c:v>
                </c:pt>
                <c:pt idx="45">
                  <c:v>2872</c:v>
                </c:pt>
                <c:pt idx="46">
                  <c:v>460</c:v>
                </c:pt>
                <c:pt idx="47">
                  <c:v>14785</c:v>
                </c:pt>
                <c:pt idx="48">
                  <c:v>632</c:v>
                </c:pt>
                <c:pt idx="49">
                  <c:v>55338</c:v>
                </c:pt>
                <c:pt idx="50">
                  <c:v>7827</c:v>
                </c:pt>
                <c:pt idx="51">
                  <c:v>9348</c:v>
                </c:pt>
                <c:pt idx="52">
                  <c:v>1699</c:v>
                </c:pt>
                <c:pt idx="53">
                  <c:v>34165</c:v>
                </c:pt>
                <c:pt idx="54">
                  <c:v>1799</c:v>
                </c:pt>
                <c:pt idx="55">
                  <c:v>4299</c:v>
                </c:pt>
                <c:pt idx="56">
                  <c:v>15611</c:v>
                </c:pt>
                <c:pt idx="57">
                  <c:v>4994</c:v>
                </c:pt>
                <c:pt idx="58">
                  <c:v>2865</c:v>
                </c:pt>
                <c:pt idx="59">
                  <c:v>400</c:v>
                </c:pt>
                <c:pt idx="60">
                  <c:v>24519</c:v>
                </c:pt>
                <c:pt idx="61">
                  <c:v>2142</c:v>
                </c:pt>
                <c:pt idx="62">
                  <c:v>27999</c:v>
                </c:pt>
                <c:pt idx="63">
                  <c:v>18755</c:v>
                </c:pt>
              </c:numCache>
            </c:numRef>
          </c:val>
          <c:extLst>
            <c:ext xmlns:c16="http://schemas.microsoft.com/office/drawing/2014/chart" uri="{C3380CC4-5D6E-409C-BE32-E72D297353CC}">
              <c16:uniqueId val="{00000000-CDBA-402C-974C-8463DE788CF1}"/>
            </c:ext>
          </c:extLst>
        </c:ser>
        <c:dLbls>
          <c:showLegendKey val="0"/>
          <c:showVal val="0"/>
          <c:showCatName val="0"/>
          <c:showSerName val="0"/>
          <c:showPercent val="0"/>
          <c:showBubbleSize val="0"/>
        </c:dLbls>
        <c:gapWidth val="150"/>
        <c:overlap val="100"/>
        <c:axId val="855099144"/>
        <c:axId val="855100424"/>
      </c:barChart>
      <c:catAx>
        <c:axId val="8550991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5100424"/>
        <c:crosses val="autoZero"/>
        <c:auto val="1"/>
        <c:lblAlgn val="ctr"/>
        <c:lblOffset val="100"/>
        <c:noMultiLvlLbl val="0"/>
      </c:catAx>
      <c:valAx>
        <c:axId val="8551004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5099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217 Project excel sheet.xlsx]TOP TEN!PivotTable3</c:name>
    <c:fmtId val="9"/>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'TOP TEN'!$B$3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'TOP TEN'!$A$4:$A$14</c:f>
              <c:strCache>
                <c:ptCount val="10"/>
                <c:pt idx="0">
                  <c:v>Samsung</c:v>
                </c:pt>
                <c:pt idx="1">
                  <c:v>Apple</c:v>
                </c:pt>
                <c:pt idx="2">
                  <c:v>Xiaomi</c:v>
                </c:pt>
                <c:pt idx="3">
                  <c:v>HUAWEI</c:v>
                </c:pt>
                <c:pt idx="4">
                  <c:v>Motorola</c:v>
                </c:pt>
                <c:pt idx="5">
                  <c:v>Sony</c:v>
                </c:pt>
                <c:pt idx="6">
                  <c:v>OnePlus</c:v>
                </c:pt>
                <c:pt idx="7">
                  <c:v>Google</c:v>
                </c:pt>
                <c:pt idx="8">
                  <c:v>Blackview</c:v>
                </c:pt>
                <c:pt idx="9">
                  <c:v>realme</c:v>
                </c:pt>
              </c:strCache>
            </c:strRef>
          </c:cat>
          <c:val>
            <c:numRef>
              <c:f>'TOP TEN'!$B$4:$B$14</c:f>
              <c:numCache>
                <c:formatCode>General</c:formatCode>
                <c:ptCount val="10"/>
                <c:pt idx="0">
                  <c:v>2970332</c:v>
                </c:pt>
                <c:pt idx="1">
                  <c:v>2763755</c:v>
                </c:pt>
                <c:pt idx="2">
                  <c:v>737620</c:v>
                </c:pt>
                <c:pt idx="3">
                  <c:v>516344</c:v>
                </c:pt>
                <c:pt idx="4">
                  <c:v>412545</c:v>
                </c:pt>
                <c:pt idx="5">
                  <c:v>314731</c:v>
                </c:pt>
                <c:pt idx="6">
                  <c:v>302344</c:v>
                </c:pt>
                <c:pt idx="7">
                  <c:v>260775</c:v>
                </c:pt>
                <c:pt idx="8">
                  <c:v>244319</c:v>
                </c:pt>
                <c:pt idx="9">
                  <c:v>234454</c:v>
                </c:pt>
              </c:numCache>
            </c:numRef>
          </c:val>
          <c:extLst>
            <c:ext xmlns:c16="http://schemas.microsoft.com/office/drawing/2014/chart" uri="{C3380CC4-5D6E-409C-BE32-E72D297353CC}">
              <c16:uniqueId val="{00000000-6A73-4A54-9259-523EC9E76D24}"/>
            </c:ext>
          </c:extLst>
        </c:ser>
        <c:dLbls>
          <c:showLegendKey val="0"/>
          <c:showVal val="0"/>
          <c:showCatName val="0"/>
          <c:showSerName val="0"/>
          <c:showPercent val="0"/>
          <c:showBubbleSize val="0"/>
        </c:dLbls>
        <c:gapWidth val="150"/>
        <c:shape val="box"/>
        <c:axId val="1025008392"/>
        <c:axId val="1025008072"/>
        <c:axId val="0"/>
      </c:bar3DChart>
      <c:catAx>
        <c:axId val="102500839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5008072"/>
        <c:crosses val="autoZero"/>
        <c:auto val="1"/>
        <c:lblAlgn val="ctr"/>
        <c:lblOffset val="100"/>
        <c:noMultiLvlLbl val="0"/>
      </c:catAx>
      <c:valAx>
        <c:axId val="102500807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5008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[int 217 Project excel sheet.xlsx]H.POP!PivotTable1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HIGHEST POPULARITY IN OS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H.POP!$B$3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H.POP!$A$4:$A$11</c:f>
              <c:strCache>
                <c:ptCount val="7"/>
                <c:pt idx="0">
                  <c:v>iOS</c:v>
                </c:pt>
                <c:pt idx="1">
                  <c:v>Android</c:v>
                </c:pt>
                <c:pt idx="2">
                  <c:v>Symbian</c:v>
                </c:pt>
                <c:pt idx="3">
                  <c:v>OxygenOS</c:v>
                </c:pt>
                <c:pt idx="4">
                  <c:v>KAIOS</c:v>
                </c:pt>
                <c:pt idx="5">
                  <c:v>EMUI</c:v>
                </c:pt>
                <c:pt idx="6">
                  <c:v>WindowsPhone</c:v>
                </c:pt>
              </c:strCache>
            </c:strRef>
          </c:cat>
          <c:val>
            <c:numRef>
              <c:f>H.POP!$B$4:$B$11</c:f>
              <c:numCache>
                <c:formatCode>General</c:formatCode>
                <c:ptCount val="7"/>
                <c:pt idx="0">
                  <c:v>1224</c:v>
                </c:pt>
                <c:pt idx="1">
                  <c:v>1223</c:v>
                </c:pt>
                <c:pt idx="2">
                  <c:v>1084</c:v>
                </c:pt>
                <c:pt idx="3">
                  <c:v>921</c:v>
                </c:pt>
                <c:pt idx="4">
                  <c:v>832</c:v>
                </c:pt>
                <c:pt idx="5">
                  <c:v>417</c:v>
                </c:pt>
                <c:pt idx="6">
                  <c:v>214</c:v>
                </c:pt>
              </c:numCache>
            </c:numRef>
          </c:val>
          <c:extLst>
            <c:ext xmlns:c16="http://schemas.microsoft.com/office/drawing/2014/chart" uri="{C3380CC4-5D6E-409C-BE32-E72D297353CC}">
              <c16:uniqueId val="{00000000-AA68-4385-B311-04131FDEF5DE}"/>
            </c:ext>
          </c:extLst>
        </c:ser>
        <c:dLbls>
          <c:showLegendKey val="0"/>
          <c:showVal val="0"/>
          <c:showCatName val="0"/>
          <c:showSerName val="0"/>
          <c:showPercent val="0"/>
          <c:showBubbleSize val="0"/>
        </c:dLbls>
        <c:gapWidth val="100"/>
        <c:overlap val="-24"/>
        <c:axId val="855037704"/>
        <c:axId val="855039304"/>
      </c:barChart>
      <c:catAx>
        <c:axId val="85503770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Mobiles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5039304"/>
        <c:crosses val="autoZero"/>
        <c:auto val="1"/>
        <c:lblAlgn val="ctr"/>
        <c:lblOffset val="100"/>
        <c:noMultiLvlLbl val="0"/>
      </c:catAx>
      <c:valAx>
        <c:axId val="85503930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popularity</a:t>
                </a:r>
              </a:p>
              <a:p>
                <a:pPr>
                  <a:defRPr/>
                </a:pPr>
                <a:endParaRPr lang="en-IN"/>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5037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 217 Project excel sheet.xlsx]TOP TEN!PivotTable3</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Top</a:t>
            </a:r>
            <a:r>
              <a:rPr lang="en-IN" baseline="0"/>
              <a:t> Ten mobiles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'TOP TEN'!$B$3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'TOP TEN'!$A$4:$A$14</c:f>
              <c:strCache>
                <c:ptCount val="10"/>
                <c:pt idx="0">
                  <c:v>Samsung</c:v>
                </c:pt>
                <c:pt idx="1">
                  <c:v>Apple</c:v>
                </c:pt>
                <c:pt idx="2">
                  <c:v>Xiaomi</c:v>
                </c:pt>
                <c:pt idx="3">
                  <c:v>HUAWEI</c:v>
                </c:pt>
                <c:pt idx="4">
                  <c:v>Motorola</c:v>
                </c:pt>
                <c:pt idx="5">
                  <c:v>Sony</c:v>
                </c:pt>
                <c:pt idx="6">
                  <c:v>OnePlus</c:v>
                </c:pt>
                <c:pt idx="7">
                  <c:v>Google</c:v>
                </c:pt>
                <c:pt idx="8">
                  <c:v>Blackview</c:v>
                </c:pt>
                <c:pt idx="9">
                  <c:v>realme</c:v>
                </c:pt>
              </c:strCache>
            </c:strRef>
          </c:cat>
          <c:val>
            <c:numRef>
              <c:f>'TOP TEN'!$B$4:$B$14</c:f>
              <c:numCache>
                <c:formatCode>General</c:formatCode>
                <c:ptCount val="10"/>
                <c:pt idx="0">
                  <c:v>2970332</c:v>
                </c:pt>
                <c:pt idx="1">
                  <c:v>2763755</c:v>
                </c:pt>
                <c:pt idx="2">
                  <c:v>737620</c:v>
                </c:pt>
                <c:pt idx="3">
                  <c:v>516344</c:v>
                </c:pt>
                <c:pt idx="4">
                  <c:v>412545</c:v>
                </c:pt>
                <c:pt idx="5">
                  <c:v>314731</c:v>
                </c:pt>
                <c:pt idx="6">
                  <c:v>302344</c:v>
                </c:pt>
                <c:pt idx="7">
                  <c:v>260775</c:v>
                </c:pt>
                <c:pt idx="8">
                  <c:v>244319</c:v>
                </c:pt>
                <c:pt idx="9">
                  <c:v>234454</c:v>
                </c:pt>
              </c:numCache>
            </c:numRef>
          </c:val>
          <c:extLst>
            <c:ext xmlns:c16="http://schemas.microsoft.com/office/drawing/2014/chart" uri="{C3380CC4-5D6E-409C-BE32-E72D297353CC}">
              <c16:uniqueId val="{00000000-94B7-42C7-A420-6A0C7C88AA17}"/>
            </c:ext>
          </c:extLst>
        </c:ser>
        <c:dLbls>
          <c:showLegendKey val="0"/>
          <c:showVal val="0"/>
          <c:showCatName val="0"/>
          <c:showSerName val="0"/>
          <c:showPercent val="0"/>
          <c:showBubbleSize val="0"/>
        </c:dLbls>
        <c:gapWidth val="150"/>
        <c:shape val="box"/>
        <c:axId val="1025008392"/>
        <c:axId val="1025008072"/>
        <c:axId val="0"/>
      </c:bar3DChart>
      <c:catAx>
        <c:axId val="102500839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5008072"/>
        <c:crosses val="autoZero"/>
        <c:auto val="1"/>
        <c:lblAlgn val="ctr"/>
        <c:lblOffset val="100"/>
        <c:noMultiLvlLbl val="0"/>
      </c:catAx>
      <c:valAx>
        <c:axId val="1025008072"/>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5008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[int 217 Project excel sheet.xlsx]YEAR!PivotTable2</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Best</a:t>
            </a:r>
            <a:r>
              <a:rPr lang="en-US" baseline="0"/>
              <a:t> price acc to Year</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YEAR!$B$3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YEAR!$A$4:$A$68</c:f>
              <c:strCache>
                <c:ptCount val="64"/>
                <c:pt idx="0">
                  <c:v>2E</c:v>
                </c:pt>
                <c:pt idx="1">
                  <c:v>AGM</c:v>
                </c:pt>
                <c:pt idx="2">
                  <c:v>ALCATEL</c:v>
                </c:pt>
                <c:pt idx="3">
                  <c:v>Apple</c:v>
                </c:pt>
                <c:pt idx="4">
                  <c:v>Archos</c:v>
                </c:pt>
                <c:pt idx="5">
                  <c:v>Assistant</c:v>
                </c:pt>
                <c:pt idx="6">
                  <c:v>Astro</c:v>
                </c:pt>
                <c:pt idx="7">
                  <c:v>ASUS</c:v>
                </c:pt>
                <c:pt idx="8">
                  <c:v>BlackBerry</c:v>
                </c:pt>
                <c:pt idx="9">
                  <c:v>Blackview</c:v>
                </c:pt>
                <c:pt idx="10">
                  <c:v>Bluboo</c:v>
                </c:pt>
                <c:pt idx="11">
                  <c:v>Bravis</c:v>
                </c:pt>
                <c:pt idx="12">
                  <c:v>CAT</c:v>
                </c:pt>
                <c:pt idx="13">
                  <c:v>Coolpad</c:v>
                </c:pt>
                <c:pt idx="14">
                  <c:v>Crosscall</c:v>
                </c:pt>
                <c:pt idx="15">
                  <c:v>Cubot</c:v>
                </c:pt>
                <c:pt idx="16">
                  <c:v>DOOGEE</c:v>
                </c:pt>
                <c:pt idx="17">
                  <c:v>Elephone</c:v>
                </c:pt>
                <c:pt idx="18">
                  <c:v>ERGO</c:v>
                </c:pt>
                <c:pt idx="19">
                  <c:v>Fly</c:v>
                </c:pt>
                <c:pt idx="20">
                  <c:v>General</c:v>
                </c:pt>
                <c:pt idx="21">
                  <c:v>Globex</c:v>
                </c:pt>
                <c:pt idx="22">
                  <c:v>Google</c:v>
                </c:pt>
                <c:pt idx="23">
                  <c:v>Honor</c:v>
                </c:pt>
                <c:pt idx="24">
                  <c:v>HTC</c:v>
                </c:pt>
                <c:pt idx="25">
                  <c:v>HUAWEI</c:v>
                </c:pt>
                <c:pt idx="26">
                  <c:v>iOutdoor</c:v>
                </c:pt>
                <c:pt idx="27">
                  <c:v>Jinga</c:v>
                </c:pt>
                <c:pt idx="28">
                  <c:v>KENEKSI</c:v>
                </c:pt>
                <c:pt idx="29">
                  <c:v>Land</c:v>
                </c:pt>
                <c:pt idx="30">
                  <c:v>LEAGOO</c:v>
                </c:pt>
                <c:pt idx="31">
                  <c:v>Lenovo</c:v>
                </c:pt>
                <c:pt idx="32">
                  <c:v>LG</c:v>
                </c:pt>
                <c:pt idx="33">
                  <c:v>MAFAM</c:v>
                </c:pt>
                <c:pt idx="34">
                  <c:v>Maxcom</c:v>
                </c:pt>
                <c:pt idx="35">
                  <c:v>Meizu</c:v>
                </c:pt>
                <c:pt idx="36">
                  <c:v>Microsoft</c:v>
                </c:pt>
                <c:pt idx="37">
                  <c:v>Motorola</c:v>
                </c:pt>
                <c:pt idx="38">
                  <c:v>myPhone</c:v>
                </c:pt>
                <c:pt idx="39">
                  <c:v>Nokia</c:v>
                </c:pt>
                <c:pt idx="40">
                  <c:v>Nomi</c:v>
                </c:pt>
                <c:pt idx="41">
                  <c:v>NUU</c:v>
                </c:pt>
                <c:pt idx="42">
                  <c:v>OnePlus</c:v>
                </c:pt>
                <c:pt idx="43">
                  <c:v>OPPO</c:v>
                </c:pt>
                <c:pt idx="44">
                  <c:v>Oukitel</c:v>
                </c:pt>
                <c:pt idx="45">
                  <c:v>Philips</c:v>
                </c:pt>
                <c:pt idx="46">
                  <c:v>Prestigio</c:v>
                </c:pt>
                <c:pt idx="47">
                  <c:v>realme</c:v>
                </c:pt>
                <c:pt idx="48">
                  <c:v>Rezone</c:v>
                </c:pt>
                <c:pt idx="49">
                  <c:v>Samsung</c:v>
                </c:pt>
                <c:pt idx="50">
                  <c:v>Sharp</c:v>
                </c:pt>
                <c:pt idx="51">
                  <c:v>Sigma mobile</c:v>
                </c:pt>
                <c:pt idx="52">
                  <c:v>Smartex</c:v>
                </c:pt>
                <c:pt idx="53">
                  <c:v>Sony</c:v>
                </c:pt>
                <c:pt idx="54">
                  <c:v>S-TELL</c:v>
                </c:pt>
                <c:pt idx="55">
                  <c:v>Tecno</c:v>
                </c:pt>
                <c:pt idx="56">
                  <c:v>Ulefone</c:v>
                </c:pt>
                <c:pt idx="57">
                  <c:v>UMIDIGI</c:v>
                </c:pt>
                <c:pt idx="58">
                  <c:v>Vernee</c:v>
                </c:pt>
                <c:pt idx="59">
                  <c:v>Viaan</c:v>
                </c:pt>
                <c:pt idx="60">
                  <c:v>vivo</c:v>
                </c:pt>
                <c:pt idx="61">
                  <c:v>Vodafone</c:v>
                </c:pt>
                <c:pt idx="62">
                  <c:v>Xiaomi</c:v>
                </c:pt>
                <c:pt idx="63">
                  <c:v>ZTE</c:v>
                </c:pt>
              </c:strCache>
            </c:strRef>
          </c:cat>
          <c:val>
            <c:numRef>
              <c:f>YEAR!$B$4:$B$68</c:f>
              <c:numCache>
                <c:formatCode>General</c:formatCode>
                <c:ptCount val="64"/>
                <c:pt idx="0">
                  <c:v>2167</c:v>
                </c:pt>
                <c:pt idx="1">
                  <c:v>15048</c:v>
                </c:pt>
                <c:pt idx="2">
                  <c:v>3877</c:v>
                </c:pt>
                <c:pt idx="3">
                  <c:v>110000</c:v>
                </c:pt>
                <c:pt idx="4">
                  <c:v>2775</c:v>
                </c:pt>
                <c:pt idx="5">
                  <c:v>1599</c:v>
                </c:pt>
                <c:pt idx="6">
                  <c:v>655</c:v>
                </c:pt>
                <c:pt idx="7">
                  <c:v>28384</c:v>
                </c:pt>
                <c:pt idx="8">
                  <c:v>5674</c:v>
                </c:pt>
                <c:pt idx="9">
                  <c:v>12667</c:v>
                </c:pt>
                <c:pt idx="10">
                  <c:v>3032</c:v>
                </c:pt>
                <c:pt idx="11">
                  <c:v>2599</c:v>
                </c:pt>
                <c:pt idx="12">
                  <c:v>25649</c:v>
                </c:pt>
                <c:pt idx="13">
                  <c:v>3968</c:v>
                </c:pt>
                <c:pt idx="14">
                  <c:v>3460</c:v>
                </c:pt>
                <c:pt idx="15">
                  <c:v>5671</c:v>
                </c:pt>
                <c:pt idx="16">
                  <c:v>9430</c:v>
                </c:pt>
                <c:pt idx="17">
                  <c:v>6615</c:v>
                </c:pt>
                <c:pt idx="18">
                  <c:v>1715</c:v>
                </c:pt>
                <c:pt idx="19">
                  <c:v>557</c:v>
                </c:pt>
                <c:pt idx="20">
                  <c:v>2724</c:v>
                </c:pt>
                <c:pt idx="21">
                  <c:v>652</c:v>
                </c:pt>
                <c:pt idx="22">
                  <c:v>25548</c:v>
                </c:pt>
                <c:pt idx="23">
                  <c:v>10865</c:v>
                </c:pt>
                <c:pt idx="24">
                  <c:v>19649</c:v>
                </c:pt>
                <c:pt idx="25">
                  <c:v>56082</c:v>
                </c:pt>
                <c:pt idx="26">
                  <c:v>1048</c:v>
                </c:pt>
                <c:pt idx="27">
                  <c:v>249</c:v>
                </c:pt>
                <c:pt idx="28">
                  <c:v>610</c:v>
                </c:pt>
                <c:pt idx="29">
                  <c:v>1382</c:v>
                </c:pt>
                <c:pt idx="30">
                  <c:v>2684</c:v>
                </c:pt>
                <c:pt idx="31">
                  <c:v>5249</c:v>
                </c:pt>
                <c:pt idx="32">
                  <c:v>17790</c:v>
                </c:pt>
                <c:pt idx="33">
                  <c:v>899</c:v>
                </c:pt>
                <c:pt idx="34">
                  <c:v>921</c:v>
                </c:pt>
                <c:pt idx="35">
                  <c:v>7776</c:v>
                </c:pt>
                <c:pt idx="36">
                  <c:v>44232</c:v>
                </c:pt>
                <c:pt idx="37">
                  <c:v>22760</c:v>
                </c:pt>
                <c:pt idx="38">
                  <c:v>5600</c:v>
                </c:pt>
                <c:pt idx="39">
                  <c:v>19041</c:v>
                </c:pt>
                <c:pt idx="40">
                  <c:v>1071</c:v>
                </c:pt>
                <c:pt idx="41">
                  <c:v>1599</c:v>
                </c:pt>
                <c:pt idx="42">
                  <c:v>23999</c:v>
                </c:pt>
                <c:pt idx="43">
                  <c:v>32530</c:v>
                </c:pt>
                <c:pt idx="44">
                  <c:v>9981</c:v>
                </c:pt>
                <c:pt idx="45">
                  <c:v>2872</c:v>
                </c:pt>
                <c:pt idx="46">
                  <c:v>460</c:v>
                </c:pt>
                <c:pt idx="47">
                  <c:v>14785</c:v>
                </c:pt>
                <c:pt idx="48">
                  <c:v>632</c:v>
                </c:pt>
                <c:pt idx="49">
                  <c:v>55338</c:v>
                </c:pt>
                <c:pt idx="50">
                  <c:v>7827</c:v>
                </c:pt>
                <c:pt idx="51">
                  <c:v>9348</c:v>
                </c:pt>
                <c:pt idx="52">
                  <c:v>1699</c:v>
                </c:pt>
                <c:pt idx="53">
                  <c:v>34165</c:v>
                </c:pt>
                <c:pt idx="54">
                  <c:v>1799</c:v>
                </c:pt>
                <c:pt idx="55">
                  <c:v>4299</c:v>
                </c:pt>
                <c:pt idx="56">
                  <c:v>15611</c:v>
                </c:pt>
                <c:pt idx="57">
                  <c:v>4994</c:v>
                </c:pt>
                <c:pt idx="58">
                  <c:v>2865</c:v>
                </c:pt>
                <c:pt idx="59">
                  <c:v>400</c:v>
                </c:pt>
                <c:pt idx="60">
                  <c:v>24519</c:v>
                </c:pt>
                <c:pt idx="61">
                  <c:v>2142</c:v>
                </c:pt>
                <c:pt idx="62">
                  <c:v>27999</c:v>
                </c:pt>
                <c:pt idx="63">
                  <c:v>18755</c:v>
                </c:pt>
              </c:numCache>
            </c:numRef>
          </c:val>
          <c:extLst>
            <c:ext xmlns:c16="http://schemas.microsoft.com/office/drawing/2014/chart" uri="{C3380CC4-5D6E-409C-BE32-E72D297353CC}">
              <c16:uniqueId val="{00000000-A17C-4E08-828E-2689712A9BC2}"/>
            </c:ext>
          </c:extLst>
        </c:ser>
        <c:dLbls>
          <c:showLegendKey val="0"/>
          <c:showVal val="0"/>
          <c:showCatName val="0"/>
          <c:showSerName val="0"/>
          <c:showPercent val="0"/>
          <c:showBubbleSize val="0"/>
        </c:dLbls>
        <c:gapWidth val="150"/>
        <c:overlap val="100"/>
        <c:axId val="855099144"/>
        <c:axId val="855100424"/>
      </c:barChart>
      <c:catAx>
        <c:axId val="8550991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5100424"/>
        <c:crosses val="autoZero"/>
        <c:auto val="1"/>
        <c:lblAlgn val="ctr"/>
        <c:lblOffset val="100"/>
        <c:noMultiLvlLbl val="0"/>
      </c:catAx>
      <c:valAx>
        <c:axId val="8551004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5099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[int 217 Project excel sheet.xlsx]Lowest Price!PivotTable6</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Lowest Price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'Lowest Price'!$B$3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'Lowest Price'!$A$4:$A$68</c:f>
              <c:strCache>
                <c:ptCount val="64"/>
                <c:pt idx="0">
                  <c:v>S-TELL</c:v>
                </c:pt>
                <c:pt idx="1">
                  <c:v>Nomi</c:v>
                </c:pt>
                <c:pt idx="2">
                  <c:v>Astro</c:v>
                </c:pt>
                <c:pt idx="3">
                  <c:v>Rezone</c:v>
                </c:pt>
                <c:pt idx="4">
                  <c:v>Viaan</c:v>
                </c:pt>
                <c:pt idx="5">
                  <c:v>ERGO</c:v>
                </c:pt>
                <c:pt idx="6">
                  <c:v>Fly</c:v>
                </c:pt>
                <c:pt idx="7">
                  <c:v>Jinga</c:v>
                </c:pt>
                <c:pt idx="8">
                  <c:v>2E</c:v>
                </c:pt>
                <c:pt idx="9">
                  <c:v>Tecno</c:v>
                </c:pt>
                <c:pt idx="10">
                  <c:v>Assistant</c:v>
                </c:pt>
                <c:pt idx="11">
                  <c:v>Sigma mobile</c:v>
                </c:pt>
                <c:pt idx="12">
                  <c:v>Maxcom</c:v>
                </c:pt>
                <c:pt idx="13">
                  <c:v>Prestigio</c:v>
                </c:pt>
                <c:pt idx="14">
                  <c:v>Philips</c:v>
                </c:pt>
                <c:pt idx="15">
                  <c:v>Nokia</c:v>
                </c:pt>
                <c:pt idx="16">
                  <c:v>Globex</c:v>
                </c:pt>
                <c:pt idx="17">
                  <c:v>ALCATEL</c:v>
                </c:pt>
                <c:pt idx="18">
                  <c:v>Archos</c:v>
                </c:pt>
                <c:pt idx="19">
                  <c:v>Ulefone</c:v>
                </c:pt>
                <c:pt idx="20">
                  <c:v>MAFAM</c:v>
                </c:pt>
                <c:pt idx="21">
                  <c:v>Blackview</c:v>
                </c:pt>
                <c:pt idx="22">
                  <c:v>iOutdoor</c:v>
                </c:pt>
                <c:pt idx="23">
                  <c:v>AGM</c:v>
                </c:pt>
                <c:pt idx="24">
                  <c:v>NUU</c:v>
                </c:pt>
                <c:pt idx="25">
                  <c:v>CAT</c:v>
                </c:pt>
                <c:pt idx="26">
                  <c:v>DOOGEE</c:v>
                </c:pt>
                <c:pt idx="27">
                  <c:v>Motorola</c:v>
                </c:pt>
                <c:pt idx="28">
                  <c:v>Meizu</c:v>
                </c:pt>
                <c:pt idx="29">
                  <c:v>LG</c:v>
                </c:pt>
                <c:pt idx="30">
                  <c:v>ZTE</c:v>
                </c:pt>
                <c:pt idx="31">
                  <c:v>Land</c:v>
                </c:pt>
                <c:pt idx="32">
                  <c:v>Smartex</c:v>
                </c:pt>
                <c:pt idx="33">
                  <c:v>Bravis</c:v>
                </c:pt>
                <c:pt idx="34">
                  <c:v>Bluboo</c:v>
                </c:pt>
                <c:pt idx="35">
                  <c:v>Vodafone</c:v>
                </c:pt>
                <c:pt idx="36">
                  <c:v>Vernee</c:v>
                </c:pt>
                <c:pt idx="37">
                  <c:v>Sony</c:v>
                </c:pt>
                <c:pt idx="38">
                  <c:v>Oukitel</c:v>
                </c:pt>
                <c:pt idx="39">
                  <c:v>Apple</c:v>
                </c:pt>
                <c:pt idx="40">
                  <c:v>Samsung</c:v>
                </c:pt>
                <c:pt idx="41">
                  <c:v>Honor</c:v>
                </c:pt>
                <c:pt idx="42">
                  <c:v>Xiaomi</c:v>
                </c:pt>
                <c:pt idx="43">
                  <c:v>General</c:v>
                </c:pt>
                <c:pt idx="44">
                  <c:v>HUAWEI</c:v>
                </c:pt>
                <c:pt idx="45">
                  <c:v>Cubot</c:v>
                </c:pt>
                <c:pt idx="46">
                  <c:v>UMIDIGI</c:v>
                </c:pt>
                <c:pt idx="47">
                  <c:v>realme</c:v>
                </c:pt>
                <c:pt idx="48">
                  <c:v>LEAGOO</c:v>
                </c:pt>
                <c:pt idx="49">
                  <c:v>vivo</c:v>
                </c:pt>
                <c:pt idx="50">
                  <c:v>KENEKSI</c:v>
                </c:pt>
                <c:pt idx="51">
                  <c:v>ASUS</c:v>
                </c:pt>
                <c:pt idx="52">
                  <c:v>Lenovo</c:v>
                </c:pt>
                <c:pt idx="53">
                  <c:v>OPPO</c:v>
                </c:pt>
                <c:pt idx="54">
                  <c:v>Crosscall</c:v>
                </c:pt>
                <c:pt idx="55">
                  <c:v>Coolpad</c:v>
                </c:pt>
                <c:pt idx="56">
                  <c:v>Google</c:v>
                </c:pt>
                <c:pt idx="57">
                  <c:v>Elephone</c:v>
                </c:pt>
                <c:pt idx="58">
                  <c:v>HTC</c:v>
                </c:pt>
                <c:pt idx="59">
                  <c:v>BlackBerry</c:v>
                </c:pt>
                <c:pt idx="60">
                  <c:v>myPhone</c:v>
                </c:pt>
                <c:pt idx="61">
                  <c:v>OnePlus</c:v>
                </c:pt>
                <c:pt idx="62">
                  <c:v>Sharp</c:v>
                </c:pt>
                <c:pt idx="63">
                  <c:v>Microsoft</c:v>
                </c:pt>
              </c:strCache>
            </c:strRef>
          </c:cat>
          <c:val>
            <c:numRef>
              <c:f>'Lowest Price'!$B$4:$B$68</c:f>
              <c:numCache>
                <c:formatCode>General</c:formatCode>
                <c:ptCount val="64"/>
                <c:pt idx="0">
                  <c:v>189</c:v>
                </c:pt>
                <c:pt idx="1">
                  <c:v>198</c:v>
                </c:pt>
                <c:pt idx="2">
                  <c:v>199</c:v>
                </c:pt>
                <c:pt idx="3">
                  <c:v>220</c:v>
                </c:pt>
                <c:pt idx="4">
                  <c:v>222</c:v>
                </c:pt>
                <c:pt idx="5">
                  <c:v>227</c:v>
                </c:pt>
                <c:pt idx="6">
                  <c:v>239</c:v>
                </c:pt>
                <c:pt idx="7">
                  <c:v>240</c:v>
                </c:pt>
                <c:pt idx="8">
                  <c:v>259</c:v>
                </c:pt>
                <c:pt idx="9">
                  <c:v>260</c:v>
                </c:pt>
                <c:pt idx="10">
                  <c:v>263</c:v>
                </c:pt>
                <c:pt idx="11">
                  <c:v>279</c:v>
                </c:pt>
                <c:pt idx="12">
                  <c:v>289</c:v>
                </c:pt>
                <c:pt idx="13">
                  <c:v>399</c:v>
                </c:pt>
                <c:pt idx="14">
                  <c:v>444</c:v>
                </c:pt>
                <c:pt idx="15">
                  <c:v>449</c:v>
                </c:pt>
                <c:pt idx="16">
                  <c:v>600</c:v>
                </c:pt>
                <c:pt idx="17">
                  <c:v>647</c:v>
                </c:pt>
                <c:pt idx="18">
                  <c:v>649</c:v>
                </c:pt>
                <c:pt idx="19">
                  <c:v>691</c:v>
                </c:pt>
                <c:pt idx="20">
                  <c:v>759</c:v>
                </c:pt>
                <c:pt idx="21">
                  <c:v>900</c:v>
                </c:pt>
                <c:pt idx="22">
                  <c:v>1048</c:v>
                </c:pt>
                <c:pt idx="23">
                  <c:v>1189</c:v>
                </c:pt>
                <c:pt idx="24">
                  <c:v>1299</c:v>
                </c:pt>
                <c:pt idx="25">
                  <c:v>1330</c:v>
                </c:pt>
                <c:pt idx="26">
                  <c:v>1333</c:v>
                </c:pt>
                <c:pt idx="27">
                  <c:v>1368</c:v>
                </c:pt>
                <c:pt idx="28">
                  <c:v>1368</c:v>
                </c:pt>
                <c:pt idx="29">
                  <c:v>1368</c:v>
                </c:pt>
                <c:pt idx="30">
                  <c:v>1368</c:v>
                </c:pt>
                <c:pt idx="31">
                  <c:v>1381</c:v>
                </c:pt>
                <c:pt idx="32">
                  <c:v>1450</c:v>
                </c:pt>
                <c:pt idx="33">
                  <c:v>1599</c:v>
                </c:pt>
                <c:pt idx="34">
                  <c:v>1678</c:v>
                </c:pt>
                <c:pt idx="35">
                  <c:v>1785</c:v>
                </c:pt>
                <c:pt idx="36">
                  <c:v>1859</c:v>
                </c:pt>
                <c:pt idx="37">
                  <c:v>1970</c:v>
                </c:pt>
                <c:pt idx="38">
                  <c:v>2030</c:v>
                </c:pt>
                <c:pt idx="39">
                  <c:v>2030</c:v>
                </c:pt>
                <c:pt idx="40">
                  <c:v>2098</c:v>
                </c:pt>
                <c:pt idx="41">
                  <c:v>2100</c:v>
                </c:pt>
                <c:pt idx="42">
                  <c:v>2150</c:v>
                </c:pt>
                <c:pt idx="43">
                  <c:v>2249</c:v>
                </c:pt>
                <c:pt idx="44">
                  <c:v>2399</c:v>
                </c:pt>
                <c:pt idx="45">
                  <c:v>2399</c:v>
                </c:pt>
                <c:pt idx="46">
                  <c:v>2499</c:v>
                </c:pt>
                <c:pt idx="47">
                  <c:v>2500</c:v>
                </c:pt>
                <c:pt idx="48">
                  <c:v>2599</c:v>
                </c:pt>
                <c:pt idx="49">
                  <c:v>2849</c:v>
                </c:pt>
                <c:pt idx="50">
                  <c:v>2889</c:v>
                </c:pt>
                <c:pt idx="51">
                  <c:v>2890</c:v>
                </c:pt>
                <c:pt idx="52">
                  <c:v>3119</c:v>
                </c:pt>
                <c:pt idx="53">
                  <c:v>3199</c:v>
                </c:pt>
                <c:pt idx="54">
                  <c:v>3499</c:v>
                </c:pt>
                <c:pt idx="55">
                  <c:v>3947</c:v>
                </c:pt>
                <c:pt idx="56">
                  <c:v>4500</c:v>
                </c:pt>
                <c:pt idx="57">
                  <c:v>4897</c:v>
                </c:pt>
                <c:pt idx="58">
                  <c:v>5399</c:v>
                </c:pt>
                <c:pt idx="59">
                  <c:v>5499</c:v>
                </c:pt>
                <c:pt idx="60">
                  <c:v>5500</c:v>
                </c:pt>
                <c:pt idx="61">
                  <c:v>5630</c:v>
                </c:pt>
                <c:pt idx="62">
                  <c:v>6199</c:v>
                </c:pt>
                <c:pt idx="63">
                  <c:v>42999</c:v>
                </c:pt>
              </c:numCache>
            </c:numRef>
          </c:val>
          <c:extLst>
            <c:ext xmlns:c16="http://schemas.microsoft.com/office/drawing/2014/chart" uri="{C3380CC4-5D6E-409C-BE32-E72D297353CC}">
              <c16:uniqueId val="{00000000-0FFC-47A4-AB0E-BA74C7393033}"/>
            </c:ext>
          </c:extLst>
        </c:ser>
        <c:dLbls>
          <c:showLegendKey val="0"/>
          <c:showVal val="0"/>
          <c:showCatName val="0"/>
          <c:showSerName val="0"/>
          <c:showPercent val="0"/>
          <c:showBubbleSize val="0"/>
        </c:dLbls>
        <c:gapWidth val="150"/>
        <c:shape val="box"/>
        <c:axId val="589059216"/>
        <c:axId val="589056016"/>
        <c:axId val="0"/>
      </c:bar3DChart>
      <c:catAx>
        <c:axId val="5890592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9056016"/>
        <c:crosses val="autoZero"/>
        <c:auto val="1"/>
        <c:lblAlgn val="ctr"/>
        <c:lblOffset val="100"/>
        <c:noMultiLvlLbl val="0"/>
      </c:catAx>
      <c:valAx>
        <c:axId val="58905601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9059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Best</a:t>
            </a:r>
            <a:r>
              <a:rPr lang="en-IN" baseline="0"/>
              <a:t> Price acc to sellers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Purchased!$F$4:$F$7</c:f>
              <c:strCache>
                <c:ptCount val="4"/>
                <c:pt idx="0">
                  <c:v>Mobile</c:v>
                </c:pt>
                <c:pt idx="1">
                  <c:v>Best price</c:v>
                </c:pt>
                <c:pt idx="2">
                  <c:v>Sellers</c:v>
                </c:pt>
                <c:pt idx="3">
                  <c:v>Total</c:v>
                </c:pt>
              </c:strCache>
            </c:strRef>
          </c:xVal>
          <c:yVal>
            <c:numRef>
              <c:f>Purchased!$G$4:$G$7</c:f>
              <c:numCache>
                <c:formatCode>General</c:formatCode>
                <c:ptCount val="4"/>
              </c:numCache>
            </c:numRef>
          </c:yVal>
          <c:smooth val="1"/>
          <c:extLst>
            <c:ext xmlns:c16="http://schemas.microsoft.com/office/drawing/2014/chart" uri="{C3380CC4-5D6E-409C-BE32-E72D297353CC}">
              <c16:uniqueId val="{00000000-6D2F-4EB2-8B7F-FBD1C079B66B}"/>
            </c:ext>
          </c:extLst>
        </c:ser>
        <c:ser>
          <c:idx val="1"/>
          <c:order val="1"/>
          <c:spPr>
            <a:ln w="19050"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Purchased!$F$4:$F$7</c:f>
              <c:strCache>
                <c:ptCount val="4"/>
                <c:pt idx="0">
                  <c:v>Mobile</c:v>
                </c:pt>
                <c:pt idx="1">
                  <c:v>Best price</c:v>
                </c:pt>
                <c:pt idx="2">
                  <c:v>Sellers</c:v>
                </c:pt>
                <c:pt idx="3">
                  <c:v>Total</c:v>
                </c:pt>
              </c:strCache>
            </c:strRef>
          </c:xVal>
          <c:yVal>
            <c:numRef>
              <c:f>Purchased!$H$4:$H$7</c:f>
              <c:numCache>
                <c:formatCode>General</c:formatCode>
                <c:ptCount val="4"/>
                <c:pt idx="0">
                  <c:v>0</c:v>
                </c:pt>
                <c:pt idx="1">
                  <c:v>5600</c:v>
                </c:pt>
                <c:pt idx="2">
                  <c:v>1</c:v>
                </c:pt>
                <c:pt idx="3">
                  <c:v>5600</c:v>
                </c:pt>
              </c:numCache>
            </c:numRef>
          </c:yVal>
          <c:smooth val="1"/>
          <c:extLst>
            <c:ext xmlns:c16="http://schemas.microsoft.com/office/drawing/2014/chart" uri="{C3380CC4-5D6E-409C-BE32-E72D297353CC}">
              <c16:uniqueId val="{00000001-6D2F-4EB2-8B7F-FBD1C079B66B}"/>
            </c:ext>
          </c:extLst>
        </c:ser>
        <c:ser>
          <c:idx val="2"/>
          <c:order val="2"/>
          <c:spPr>
            <a:ln w="19050"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Purchased!$F$4:$F$7</c:f>
              <c:strCache>
                <c:ptCount val="4"/>
                <c:pt idx="0">
                  <c:v>Mobile</c:v>
                </c:pt>
                <c:pt idx="1">
                  <c:v>Best price</c:v>
                </c:pt>
                <c:pt idx="2">
                  <c:v>Sellers</c:v>
                </c:pt>
                <c:pt idx="3">
                  <c:v>Total</c:v>
                </c:pt>
              </c:strCache>
            </c:strRef>
          </c:xVal>
          <c:yVal>
            <c:numRef>
              <c:f>Purchased!$I$4:$I$7</c:f>
              <c:numCache>
                <c:formatCode>General</c:formatCode>
                <c:ptCount val="4"/>
              </c:numCache>
            </c:numRef>
          </c:yVal>
          <c:smooth val="1"/>
          <c:extLst>
            <c:ext xmlns:c16="http://schemas.microsoft.com/office/drawing/2014/chart" uri="{C3380CC4-5D6E-409C-BE32-E72D297353CC}">
              <c16:uniqueId val="{00000002-6D2F-4EB2-8B7F-FBD1C079B66B}"/>
            </c:ext>
          </c:extLst>
        </c:ser>
        <c:dLbls>
          <c:dLblPos val="t"/>
          <c:showLegendKey val="0"/>
          <c:showVal val="1"/>
          <c:showCatName val="0"/>
          <c:showSerName val="0"/>
          <c:showPercent val="0"/>
          <c:showBubbleSize val="0"/>
        </c:dLbls>
        <c:axId val="696179512"/>
        <c:axId val="696177272"/>
      </c:scatterChart>
      <c:valAx>
        <c:axId val="696179512"/>
        <c:scaling>
          <c:orientation val="minMax"/>
        </c:scaling>
        <c:delete val="0"/>
        <c:axPos val="b"/>
        <c:majorGridlines>
          <c:spPr>
            <a:ln w="9525" cap="flat" cmpd="sng" algn="ctr">
              <a:solidFill>
                <a:schemeClr val="tx1">
                  <a:lumMod val="15000"/>
                  <a:lumOff val="85000"/>
                </a:schemeClr>
              </a:solidFill>
              <a:round/>
            </a:ln>
            <a:effectLst/>
          </c:spPr>
        </c:majorGridlines>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177272"/>
        <c:crosses val="autoZero"/>
        <c:crossBetween val="midCat"/>
      </c:valAx>
      <c:valAx>
        <c:axId val="696177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Best</a:t>
                </a:r>
                <a:r>
                  <a:rPr lang="en-IN" baseline="0"/>
                  <a:t> Price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17951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487680</xdr:colOff>
      <xdr:row>2</xdr:row>
      <xdr:rowOff>171450</xdr:rowOff>
    </xdr:from>
    <xdr:to>
      <xdr:col>10</xdr:col>
      <xdr:colOff>182880</xdr:colOff>
      <xdr:row>17</xdr:row>
      <xdr:rowOff>171450</xdr:rowOff>
    </xdr:to>
    <xdr:graphicFrame macro="">
      <xdr:nvGraphicFramePr>
        <xdr:cNvPr id="2" name="Chart 1">
          <a:extLst>
            <a:ext uri="{FF2B5EF4-FFF2-40B4-BE49-F238E27FC236}">
              <a16:creationId xmlns:a16="http://schemas.microsoft.com/office/drawing/2014/main" id="{77F994EC-7ADC-44D9-9D45-2145C1A6CE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441960</xdr:colOff>
      <xdr:row>6</xdr:row>
      <xdr:rowOff>41910</xdr:rowOff>
    </xdr:from>
    <xdr:to>
      <xdr:col>11</xdr:col>
      <xdr:colOff>137160</xdr:colOff>
      <xdr:row>21</xdr:row>
      <xdr:rowOff>41910</xdr:rowOff>
    </xdr:to>
    <xdr:graphicFrame macro="">
      <xdr:nvGraphicFramePr>
        <xdr:cNvPr id="2" name="Chart 1">
          <a:extLst>
            <a:ext uri="{FF2B5EF4-FFF2-40B4-BE49-F238E27FC236}">
              <a16:creationId xmlns:a16="http://schemas.microsoft.com/office/drawing/2014/main" id="{C91A5672-D0B6-459E-9271-977ABFDEA2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45720</xdr:colOff>
      <xdr:row>8</xdr:row>
      <xdr:rowOff>57150</xdr:rowOff>
    </xdr:from>
    <xdr:to>
      <xdr:col>11</xdr:col>
      <xdr:colOff>350520</xdr:colOff>
      <xdr:row>23</xdr:row>
      <xdr:rowOff>57150</xdr:rowOff>
    </xdr:to>
    <xdr:graphicFrame macro="">
      <xdr:nvGraphicFramePr>
        <xdr:cNvPr id="5" name="Chart 4">
          <a:extLst>
            <a:ext uri="{FF2B5EF4-FFF2-40B4-BE49-F238E27FC236}">
              <a16:creationId xmlns:a16="http://schemas.microsoft.com/office/drawing/2014/main" id="{FF49CC60-2C6A-47EE-9A01-65F865E3C1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45720</xdr:colOff>
      <xdr:row>18</xdr:row>
      <xdr:rowOff>175260</xdr:rowOff>
    </xdr:from>
    <xdr:to>
      <xdr:col>10</xdr:col>
      <xdr:colOff>335280</xdr:colOff>
      <xdr:row>26</xdr:row>
      <xdr:rowOff>83820</xdr:rowOff>
    </xdr:to>
    <mc:AlternateContent xmlns:mc="http://schemas.openxmlformats.org/markup-compatibility/2006">
      <mc:Choice xmlns:tsle="http://schemas.microsoft.com/office/drawing/2012/timeslicer" Requires="tsle">
        <xdr:graphicFrame macro="">
          <xdr:nvGraphicFramePr>
            <xdr:cNvPr id="2" name="release_date">
              <a:extLst>
                <a:ext uri="{FF2B5EF4-FFF2-40B4-BE49-F238E27FC236}">
                  <a16:creationId xmlns:a16="http://schemas.microsoft.com/office/drawing/2014/main" id="{145A3379-BB44-4DA1-82B2-012C8A254150}"/>
                </a:ext>
              </a:extLst>
            </xdr:cNvPr>
            <xdr:cNvGraphicFramePr/>
          </xdr:nvGraphicFramePr>
          <xdr:xfrm>
            <a:off x="0" y="0"/>
            <a:ext cx="0" cy="0"/>
          </xdr:xfrm>
          <a:graphic>
            <a:graphicData uri="http://schemas.microsoft.com/office/drawing/2012/timeslicer">
              <tsle:timeslicer xmlns:tsle="http://schemas.microsoft.com/office/drawing/2012/timeslicer" name="release_date"/>
            </a:graphicData>
          </a:graphic>
        </xdr:graphicFrame>
      </mc:Choice>
      <mc:Fallback>
        <xdr:sp macro="" textlink="">
          <xdr:nvSpPr>
            <xdr:cNvPr id="0" name=""/>
            <xdr:cNvSpPr>
              <a:spLocks noTextEdit="1"/>
            </xdr:cNvSpPr>
          </xdr:nvSpPr>
          <xdr:spPr>
            <a:xfrm>
              <a:off x="3840480" y="346710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4</xdr:col>
      <xdr:colOff>213360</xdr:colOff>
      <xdr:row>1</xdr:row>
      <xdr:rowOff>87630</xdr:rowOff>
    </xdr:from>
    <xdr:to>
      <xdr:col>11</xdr:col>
      <xdr:colOff>518160</xdr:colOff>
      <xdr:row>16</xdr:row>
      <xdr:rowOff>87630</xdr:rowOff>
    </xdr:to>
    <xdr:graphicFrame macro="">
      <xdr:nvGraphicFramePr>
        <xdr:cNvPr id="3" name="Chart 2">
          <a:extLst>
            <a:ext uri="{FF2B5EF4-FFF2-40B4-BE49-F238E27FC236}">
              <a16:creationId xmlns:a16="http://schemas.microsoft.com/office/drawing/2014/main" id="{2BAC50E5-886B-4681-8A13-4D340C1738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655320</xdr:colOff>
      <xdr:row>4</xdr:row>
      <xdr:rowOff>19050</xdr:rowOff>
    </xdr:from>
    <xdr:to>
      <xdr:col>9</xdr:col>
      <xdr:colOff>274320</xdr:colOff>
      <xdr:row>19</xdr:row>
      <xdr:rowOff>19050</xdr:rowOff>
    </xdr:to>
    <xdr:graphicFrame macro="">
      <xdr:nvGraphicFramePr>
        <xdr:cNvPr id="2" name="Chart 1">
          <a:extLst>
            <a:ext uri="{FF2B5EF4-FFF2-40B4-BE49-F238E27FC236}">
              <a16:creationId xmlns:a16="http://schemas.microsoft.com/office/drawing/2014/main" id="{F920BD7B-676E-42E7-85BB-05B656B4BD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38100</xdr:colOff>
      <xdr:row>0</xdr:row>
      <xdr:rowOff>121920</xdr:rowOff>
    </xdr:from>
    <xdr:to>
      <xdr:col>5</xdr:col>
      <xdr:colOff>441960</xdr:colOff>
      <xdr:row>12</xdr:row>
      <xdr:rowOff>160020</xdr:rowOff>
    </xdr:to>
    <xdr:graphicFrame macro="">
      <xdr:nvGraphicFramePr>
        <xdr:cNvPr id="3" name="Chart 2">
          <a:extLst>
            <a:ext uri="{FF2B5EF4-FFF2-40B4-BE49-F238E27FC236}">
              <a16:creationId xmlns:a16="http://schemas.microsoft.com/office/drawing/2014/main" id="{351E8D3A-21CD-4CF8-BD10-7C2C0D8C7A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594360</xdr:colOff>
      <xdr:row>14</xdr:row>
      <xdr:rowOff>91440</xdr:rowOff>
    </xdr:from>
    <xdr:to>
      <xdr:col>12</xdr:col>
      <xdr:colOff>396240</xdr:colOff>
      <xdr:row>27</xdr:row>
      <xdr:rowOff>15240</xdr:rowOff>
    </xdr:to>
    <xdr:graphicFrame macro="">
      <xdr:nvGraphicFramePr>
        <xdr:cNvPr id="8" name="Chart 7">
          <a:extLst>
            <a:ext uri="{FF2B5EF4-FFF2-40B4-BE49-F238E27FC236}">
              <a16:creationId xmlns:a16="http://schemas.microsoft.com/office/drawing/2014/main" id="{0FFED0D1-8D9B-4E9D-A9C8-5B7DFEFF9E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289560</xdr:colOff>
      <xdr:row>13</xdr:row>
      <xdr:rowOff>137160</xdr:rowOff>
    </xdr:from>
    <xdr:to>
      <xdr:col>19</xdr:col>
      <xdr:colOff>289560</xdr:colOff>
      <xdr:row>27</xdr:row>
      <xdr:rowOff>43815</xdr:rowOff>
    </xdr:to>
    <mc:AlternateContent xmlns:mc="http://schemas.openxmlformats.org/markup-compatibility/2006">
      <mc:Choice xmlns:a14="http://schemas.microsoft.com/office/drawing/2010/main" Requires="a14">
        <xdr:graphicFrame macro="">
          <xdr:nvGraphicFramePr>
            <xdr:cNvPr id="14" name="brand_name">
              <a:extLst>
                <a:ext uri="{FF2B5EF4-FFF2-40B4-BE49-F238E27FC236}">
                  <a16:creationId xmlns:a16="http://schemas.microsoft.com/office/drawing/2014/main" id="{12715DAF-2F67-46E6-A5C4-D79A59EEAFBA}"/>
                </a:ext>
              </a:extLst>
            </xdr:cNvPr>
            <xdr:cNvGraphicFramePr/>
          </xdr:nvGraphicFramePr>
          <xdr:xfrm>
            <a:off x="0" y="0"/>
            <a:ext cx="0" cy="0"/>
          </xdr:xfrm>
          <a:graphic>
            <a:graphicData uri="http://schemas.microsoft.com/office/drawing/2010/slicer">
              <sle:slicer xmlns:sle="http://schemas.microsoft.com/office/drawing/2010/slicer" name="brand_name"/>
            </a:graphicData>
          </a:graphic>
        </xdr:graphicFrame>
      </mc:Choice>
      <mc:Fallback>
        <xdr:sp macro="" textlink="">
          <xdr:nvSpPr>
            <xdr:cNvPr id="0" name=""/>
            <xdr:cNvSpPr>
              <a:spLocks noTextEdit="1"/>
            </xdr:cNvSpPr>
          </xdr:nvSpPr>
          <xdr:spPr>
            <a:xfrm>
              <a:off x="10043160" y="25146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45720</xdr:colOff>
      <xdr:row>3</xdr:row>
      <xdr:rowOff>83821</xdr:rowOff>
    </xdr:from>
    <xdr:to>
      <xdr:col>23</xdr:col>
      <xdr:colOff>45720</xdr:colOff>
      <xdr:row>15</xdr:row>
      <xdr:rowOff>160021</xdr:rowOff>
    </xdr:to>
    <mc:AlternateContent xmlns:mc="http://schemas.openxmlformats.org/markup-compatibility/2006">
      <mc:Choice xmlns:a14="http://schemas.microsoft.com/office/drawing/2010/main" Requires="a14">
        <xdr:graphicFrame macro="">
          <xdr:nvGraphicFramePr>
            <xdr:cNvPr id="15" name="os">
              <a:extLst>
                <a:ext uri="{FF2B5EF4-FFF2-40B4-BE49-F238E27FC236}">
                  <a16:creationId xmlns:a16="http://schemas.microsoft.com/office/drawing/2014/main" id="{39EA752C-1E78-4B23-A2C6-4B0BD74CA87B}"/>
                </a:ext>
              </a:extLst>
            </xdr:cNvPr>
            <xdr:cNvGraphicFramePr/>
          </xdr:nvGraphicFramePr>
          <xdr:xfrm>
            <a:off x="0" y="0"/>
            <a:ext cx="0" cy="0"/>
          </xdr:xfrm>
          <a:graphic>
            <a:graphicData uri="http://schemas.microsoft.com/office/drawing/2010/slicer">
              <sle:slicer xmlns:sle="http://schemas.microsoft.com/office/drawing/2010/slicer" name="os"/>
            </a:graphicData>
          </a:graphic>
        </xdr:graphicFrame>
      </mc:Choice>
      <mc:Fallback>
        <xdr:sp macro="" textlink="">
          <xdr:nvSpPr>
            <xdr:cNvPr id="0" name=""/>
            <xdr:cNvSpPr>
              <a:spLocks noTextEdit="1"/>
            </xdr:cNvSpPr>
          </xdr:nvSpPr>
          <xdr:spPr>
            <a:xfrm>
              <a:off x="12237720" y="632461"/>
              <a:ext cx="1828800" cy="22707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53340</xdr:colOff>
      <xdr:row>14</xdr:row>
      <xdr:rowOff>53341</xdr:rowOff>
    </xdr:from>
    <xdr:to>
      <xdr:col>16</xdr:col>
      <xdr:colOff>53340</xdr:colOff>
      <xdr:row>26</xdr:row>
      <xdr:rowOff>137161</xdr:rowOff>
    </xdr:to>
    <mc:AlternateContent xmlns:mc="http://schemas.openxmlformats.org/markup-compatibility/2006">
      <mc:Choice xmlns:a14="http://schemas.microsoft.com/office/drawing/2010/main" Requires="a14">
        <xdr:graphicFrame macro="">
          <xdr:nvGraphicFramePr>
            <xdr:cNvPr id="18" name="Years">
              <a:extLst>
                <a:ext uri="{FF2B5EF4-FFF2-40B4-BE49-F238E27FC236}">
                  <a16:creationId xmlns:a16="http://schemas.microsoft.com/office/drawing/2014/main" id="{03FFCAA6-F759-404D-889B-9A9DC91DEE89}"/>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7978140" y="2613661"/>
              <a:ext cx="1828800" cy="22783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464820</xdr:colOff>
      <xdr:row>0</xdr:row>
      <xdr:rowOff>99060</xdr:rowOff>
    </xdr:from>
    <xdr:to>
      <xdr:col>19</xdr:col>
      <xdr:colOff>579120</xdr:colOff>
      <xdr:row>12</xdr:row>
      <xdr:rowOff>121920</xdr:rowOff>
    </xdr:to>
    <xdr:graphicFrame macro="">
      <xdr:nvGraphicFramePr>
        <xdr:cNvPr id="20" name="Chart 19">
          <a:extLst>
            <a:ext uri="{FF2B5EF4-FFF2-40B4-BE49-F238E27FC236}">
              <a16:creationId xmlns:a16="http://schemas.microsoft.com/office/drawing/2014/main" id="{6A4711AD-B3D0-4049-BCFA-99239B6E44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106680</xdr:colOff>
      <xdr:row>0</xdr:row>
      <xdr:rowOff>38100</xdr:rowOff>
    </xdr:from>
    <xdr:to>
      <xdr:col>13</xdr:col>
      <xdr:colOff>114300</xdr:colOff>
      <xdr:row>12</xdr:row>
      <xdr:rowOff>137160</xdr:rowOff>
    </xdr:to>
    <xdr:graphicFrame macro="">
      <xdr:nvGraphicFramePr>
        <xdr:cNvPr id="24" name="Chart 23">
          <a:extLst>
            <a:ext uri="{FF2B5EF4-FFF2-40B4-BE49-F238E27FC236}">
              <a16:creationId xmlns:a16="http://schemas.microsoft.com/office/drawing/2014/main" id="{68AB459A-CD20-4632-8ECC-F2CBB8B12C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14</xdr:row>
      <xdr:rowOff>76200</xdr:rowOff>
    </xdr:from>
    <xdr:to>
      <xdr:col>5</xdr:col>
      <xdr:colOff>480060</xdr:colOff>
      <xdr:row>26</xdr:row>
      <xdr:rowOff>144780</xdr:rowOff>
    </xdr:to>
    <xdr:graphicFrame macro="">
      <xdr:nvGraphicFramePr>
        <xdr:cNvPr id="28" name="Chart 27">
          <a:extLst>
            <a:ext uri="{FF2B5EF4-FFF2-40B4-BE49-F238E27FC236}">
              <a16:creationId xmlns:a16="http://schemas.microsoft.com/office/drawing/2014/main" id="{3463D6DC-8BAD-4DE0-8F94-FCFB5C4A22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tharapu Ravi kiran" refreshedDate="44560.906473495372" createdVersion="7" refreshedVersion="7" minRefreshableVersion="3" recordCount="1224" xr:uid="{E37C4E25-ABD6-4420-B0D4-DAB1042E5694}">
  <cacheSource type="worksheet">
    <worksheetSource ref="A1:M1225" sheet="Mobiles Phones data"/>
  </cacheSource>
  <cacheFields count="15">
    <cacheField name="s no" numFmtId="0">
      <sharedItems containsSemiMixedTypes="0" containsString="0" containsNumber="1" containsInteger="1" minValue="0" maxValue="1223"/>
    </cacheField>
    <cacheField name="brand_name" numFmtId="0">
      <sharedItems count="64">
        <s v="ALCATEL"/>
        <s v="Nokia"/>
        <s v="Honor"/>
        <s v="Meizu"/>
        <s v="realme"/>
        <s v="OnePlus"/>
        <s v="Archos"/>
        <s v="Ulefone"/>
        <s v="AGM"/>
        <s v="OPPO"/>
        <s v="Astro"/>
        <s v="Rezone"/>
        <s v="Blackview"/>
        <s v="Bravis"/>
        <s v="NUU"/>
        <s v="Lenovo"/>
        <s v="UMIDIGI"/>
        <s v="Assistant"/>
        <s v="Crosscall"/>
        <s v="Sharp"/>
        <s v="ERGO"/>
        <s v="Tecno"/>
        <s v="CAT"/>
        <s v="DOOGEE"/>
        <s v="Xiaomi"/>
        <s v="ZTE"/>
        <s v="Oukitel"/>
        <s v="Cubot"/>
        <s v="S-TELL"/>
        <s v="Sigma mobile"/>
        <s v="Coolpad"/>
        <s v="Bluboo"/>
        <s v="LG"/>
        <s v="Motorola"/>
        <s v="Philips"/>
        <s v="2E"/>
        <s v="Fly"/>
        <s v="Samsung"/>
        <s v="Prestigio"/>
        <s v="myPhone"/>
        <s v="BlackBerry"/>
        <s v="KENEKSI"/>
        <s v="Maxcom"/>
        <s v="HUAWEI"/>
        <s v="Vernee"/>
        <s v="General"/>
        <s v="Globex"/>
        <s v="Smartex"/>
        <s v="Google"/>
        <s v="ASUS"/>
        <s v="Land"/>
        <s v="MAFAM"/>
        <s v="Jinga"/>
        <s v="Vodafone"/>
        <s v="Microsoft"/>
        <s v="iOutdoor"/>
        <s v="Elephone"/>
        <s v="HTC"/>
        <s v="Viaan"/>
        <s v="vivo"/>
        <s v="Sony"/>
        <s v="LEAGOO"/>
        <s v="Nomi"/>
        <s v="Apple"/>
      </sharedItems>
    </cacheField>
    <cacheField name="model_name" numFmtId="0">
      <sharedItems count="1068">
        <s v="1 1/8GB Bluish Black (5033D-2JALUAA)"/>
        <s v="1 5033D 1/16GB Volcano Black (5033D-2LALUAF)"/>
        <s v="1.3 1/16GB Charcoal"/>
        <s v="10 6/64GB Black"/>
        <s v="10 Lite 3/32GB Blue"/>
        <s v="10 Lite 4/64GB Black"/>
        <s v="10 lite 3/128GB Blue"/>
        <s v="10 lite 3/64GB Black"/>
        <s v="10 lite 3/64GB Blue"/>
        <s v="105 DS 2019 Pink (16KIGP01A01)"/>
        <s v="105 Dual Sim 2019 Black (16KIGB01A01)"/>
        <s v="105 Dual Sim New Black (A00028315)"/>
        <s v="105 Single Sim 2019 Black (16KIGB01A13)"/>
        <s v="105 Single Sim 2019 Pink (16KIGP01A13)"/>
        <s v="105 Single Sim New Black (A00028356)"/>
        <s v="105 Single Sim New Blue (A00028372)"/>
        <s v="105 Single Sim New White (A00028371)"/>
        <s v="106 New DS Grey (16NEBD01A02)"/>
        <s v="10i 4/128GB Black (51093VQV)"/>
        <s v="10i 4/128GB Blue (51093VQX)"/>
        <s v="110 Dual Sim 2019 Black (16NKLB01A07)"/>
        <s v="110 Dual Sim 2019 Blue (16NKLL01A04)"/>
        <s v="125 Dual Sim Black (16GMNB01A17)"/>
        <s v="15 4/128GB Black"/>
        <s v="15 4/64GB Black"/>
        <s v="15 Plus 6/64GB Black"/>
        <s v="15 Plus 6/64GB Gray"/>
        <s v="150 Black"/>
        <s v="150 Dual Sim Cyan (16GMNE01A04)"/>
        <s v="150 Dual Sim Red (16GMNR01A02)"/>
        <s v="150 White"/>
        <s v="16 6/128GB Black"/>
        <s v="16 6/64GB Black"/>
        <s v="16X 6/128GB Dual Purple"/>
        <s v="16Xs 6/128GB Pearl White"/>
        <s v="16th 6/64GB Black"/>
        <s v="1B 5002H Pine Green (5002H-2BALUA12)"/>
        <s v="1B 5002H Prime Black (5002H-2AALUA12)"/>
        <s v="1SE 3/32GB Power Gray (5030D-2AALUA2)"/>
        <s v="1SE 4/128GB Agate Green (5030E-2BALUA2)"/>
        <s v="2.2 2/16GB Black"/>
        <s v="2.3 2/32GB Green"/>
        <s v="2.4 2/32GB Charcoal"/>
        <s v="20 6/128GB Black"/>
        <s v="2003 Dual SIM Dark Gray (2003D-2AALUA1)"/>
        <s v="2003 Dual SIM Metallic Blue (2003D-2BALUA1)"/>
        <s v="2019 Single SIM Metallic Gray (2019G-3AALUA1)"/>
        <s v="2053 Dual SIM Pure White (2053D-2BALUA1)"/>
        <s v="2053 Dual SIM Volcano Black (2053D-2AALUA1)"/>
        <s v="210 Dual SIM 2019 Black (16OTRB01A02)"/>
        <s v="230 Dual Blue (16PCML01A02)"/>
        <s v="230 Dual Dark Silver (A00026971)"/>
        <s v="2720 Flip Black (16BTSB01A10)"/>
        <s v="2720 Flip Red"/>
        <s v="3 Pro 6/128GB Nitro Blue"/>
        <s v="3.4 3/64GB Charcoal"/>
        <s v="3T 128GB (Gunmetal)"/>
        <s v="3T 64GB (Gunmetal)"/>
        <s v="3X 5048Y Black (5048Y-2AALWE12)"/>
        <s v="40 Neon"/>
        <s v="5 4/128GB Violet"/>
        <s v="5 6/64GB Black"/>
        <s v="5 6/64GB Slate Grey"/>
        <s v="5 Pro 8/128GB Green"/>
        <s v="5.3 4/64GB Charcoal"/>
        <s v="5.4 4/128GB Polar Night"/>
        <s v="5310 2020 DualSim Black/Red (16PISXO1A18)"/>
        <s v="5i 4/64GB Green"/>
        <s v="6 4/128GB Blue"/>
        <s v="6 4/64GB Blue"/>
        <s v="6 64GB Black"/>
        <s v="6 64GB Silver"/>
        <s v="6 8/128GB Blue"/>
        <s v="6 Pro 8/128GB Blue"/>
        <s v="6.1 4/32GB Black"/>
        <s v="6.1 4/64GB Black"/>
        <s v="6.1 Plus 4/64GB Blue"/>
        <s v="6S 4/64GB Eclipse Black"/>
        <s v="6S 6/128GB Lunar White"/>
        <s v="6T 8/256GB Midnight Black"/>
        <s v="6i 3/64GB White"/>
        <s v="6i 4/128GB Green"/>
        <s v="7 16GB (Gold)"/>
        <s v="7 6/64GB Mist Blue"/>
        <s v="7 8/256GB Mirror Gray"/>
        <s v="7 Plus 4/64GB Black"/>
        <s v="7 Pro 8/128GB Mirror Blue"/>
        <s v="8 12/256GB Onyx Black"/>
        <s v="8 3/32GB Blue"/>
        <s v="8 4/64GB (Blue)"/>
        <s v="8 8/128GB Onyx Black"/>
        <s v="8 Dual SIM Silver"/>
        <s v="8 Pro 12/256GB Glacial Green"/>
        <s v="8 Pro 8/128GB Onyx Black"/>
        <s v="8.3 5G 8/128GB Polar Night"/>
        <s v="800 Tough Black"/>
        <s v="800 Tough Sand"/>
        <s v="8A 2/32GB Gold"/>
        <s v="8A 3/64GB Blue"/>
        <s v="8S 2/32GB Black (51093ULM)"/>
        <s v="8T 12/256GB Cyberpunk 2077 Limited Edition"/>
        <s v="8T 12/256GB Lunar Silver"/>
        <s v="8T 8/128GB Aquamarine Green"/>
        <s v="8x Max 4/64GB Black"/>
        <s v="8x Max 4/64GB Blue"/>
        <s v="9 4/64GB Dual Blue"/>
        <s v="9 Lite 3/32GB Midnight Black"/>
        <s v="9i 3/32GB Black"/>
        <s v="9i 4/64GB Blue"/>
        <s v="9x 4/128GB Black"/>
        <s v="A1 Dual Black"/>
        <s v="A1 Dual Gold"/>
        <s v="A1 Silver"/>
        <s v="A10 6/128GB Black"/>
        <s v="A12 3/32GB Black"/>
        <s v="A12 4/64GB Blue"/>
        <s v="A144 Black/Red"/>
        <s v="A167 Black/Red"/>
        <s v="A169 Black Gray"/>
        <s v="A170 Point Black"/>
        <s v="A170 Point Dark Blue"/>
        <s v="A173 Black/Orange"/>
        <s v="A225 Black"/>
        <s v="A240 Experience Red"/>
        <s v="A281 Force Black"/>
        <s v="A30 2/16GB Black"/>
        <s v="A31 4/64GB Mystery Black"/>
        <s v="A5 2020 3/64GB Black"/>
        <s v="A50 GRANITE 2/16GB Black"/>
        <s v="A512 Harmony Pro DS Black"/>
        <s v="A52 4/64GB Twilight Black"/>
        <s v="A53 4/128GB Electric Black"/>
        <s v="A53 4/64GB Black"/>
        <s v="A5L+ 2/16GB Grey"/>
        <s v="A5s 3/32Gb Blue"/>
        <s v="A60 1/16GB Black"/>
        <s v="A60 Plus 4/64GB Black"/>
        <s v="A60 Pro 3/16GB Black"/>
        <s v="A7 2/32GB L19111 Blue"/>
        <s v="A7 Pro 4/128GB Black"/>
        <s v="A7 Pro 4/64GB Black"/>
        <s v="A72 4/128GB Aurora Purple"/>
        <s v="A73 4/128GB Navy Blue"/>
        <s v="A7S 2/32GB Black"/>
        <s v="A8 3/32GB Black"/>
        <s v="A80 2/16GB Red"/>
        <s v="A80 Pro 4/64GB Black"/>
        <s v="A9 2020 4/128GB Marine Green"/>
        <s v="A9 2020 4/128GB Space Purple"/>
        <s v="A9 4/32GB Black"/>
        <s v="A9 4/64GB Black"/>
        <s v="A91 8/128GB Black"/>
        <s v="AS-201 Dual Sim Blue"/>
        <s v="AS-203 Dual Sim Black"/>
        <s v="Action-X3 3/32GB Black"/>
        <s v="Aquos D10 4/64GB Black"/>
        <s v="Armor 10 5G 8/128GB Black"/>
        <s v="Armor 3W 6/64GB Black"/>
        <s v="Armor 3WT 6/64GB Black"/>
        <s v="Armor 7E 4/128GB Black"/>
        <s v="Armor 8 4/64GB Black (6937748733744)"/>
        <s v="Armor 9 8/128GB Black (6937748733515)"/>
        <s v="Armor 9E 8/128GB Black (6937748733805)"/>
        <s v="Armor Mini Black"/>
        <s v="Armor Mini Red"/>
        <s v="Armor X3 2/32GB Black"/>
        <s v="Armor X5 3/32GB Red (6937748733256)"/>
        <s v="Armor X5 Pro 4/64GB Black (6937748733829)"/>
        <s v="Armor X6 2/16GB Orange"/>
        <s v="Armor X7 2/16GB Orange"/>
        <s v="Armor X7 Pro 4/32GB Black"/>
        <s v="Armor X8 4/64GB Black"/>
        <s v="B181 DUAL SIM BLACK"/>
        <s v="B1P DS Champagne Gold"/>
        <s v="B200RX (White)"/>
        <s v="B200RX (Yellow)"/>
        <s v="B241 Black"/>
        <s v="B26 Black"/>
        <s v="B505 Unit 4G Dual Sim Black"/>
        <s v="BL5000 Black (6924351609900)"/>
        <s v="BL5500 Lite 2/16GB Dual Sim Gold"/>
        <s v="BV1000 Black"/>
        <s v="BV4900 3/32GB Black"/>
        <s v="BV4900 Pro 4/64GB Orange"/>
        <s v="BV5100 4/128GB Green"/>
        <s v="BV5100 Pro 4/128GB Black"/>
        <s v="BV5500 2/16GB Black"/>
        <s v="BV5500 Plus 3/32GB Black"/>
        <s v="BV5500 Pro 3/16GB Black"/>
        <s v="BV5800 Pro 2/16GB Black"/>
        <s v="BV5900 3/32GB Black"/>
        <s v="BV6100 3/16GB Black"/>
        <s v="BV6300 3/32GB Black"/>
        <s v="BV6300 Pro 6/128GB Black"/>
        <s v="BV6800 Pro 4/64GB Black"/>
        <s v="BV6900 4/64GB Black"/>
        <s v="BV8000 Pro Lion Gold"/>
        <s v="BV9100 4/64GB Black"/>
        <s v="BV9500 Black"/>
        <s v="BV9500 Plus 4/64GB Black"/>
        <s v="BV9500 Pro 6/128GB Black"/>
        <s v="BV9600 4/64GB Silver"/>
        <s v="BV9600 Pro 6/128GB Black"/>
        <s v="BV9600E 4/128GB Grey"/>
        <s v="BV9700 Pro 6/128GB Black"/>
        <s v="BV9700 Pro 6/128GB Black + Night Vision Camera"/>
        <s v="BV9800 6/128Gb Black"/>
        <s v="BV9800 Pro 6/128GB Orange"/>
        <s v="BV9900 8/256GB Black"/>
        <s v="BV9900 Pro 8/128GB Gray"/>
        <s v="BV9900E 6/128GB Black"/>
        <s v="Bison 6/128GB Red"/>
        <s v="Black Shark 2 Pro 8/128GB Black"/>
        <s v="Black Shark 2 Pro 8/128GB Iceberg Grey"/>
        <s v="Black Shark 3 12/256GB Black"/>
        <s v="Black Shark 3 8/128GB Black"/>
        <s v="Black Shark 8/128GB Black"/>
        <s v="Blade 20 Smart 4/128GB Gradient Green"/>
        <s v="Blade A3 2020 1/32GB Blue"/>
        <s v="Blade A3 2020 1/32GB Grey"/>
        <s v="Blade A3 2020 1/32GB Red"/>
        <s v="Blade A5 2/16GB Black"/>
        <s v="Blade A5 2/16GB Blue"/>
        <s v="Blade A5 2/32GB Black"/>
        <s v="Blade A5 2/32GB Blue"/>
        <s v="Blade A5 2020 2/32GB Black"/>
        <s v="Blade A7 2019 2/32GB Black"/>
        <s v="Blade A7 2020 2/32GB Gradient"/>
        <s v="Blade A7 2020 3/64GB Gradient"/>
        <s v="Blade A7S 2/64GB Blue"/>
        <s v="Blade L210 1/32GB Black"/>
        <s v="Blade L210 1/32GB Blue"/>
        <s v="Blade L8 1/16GB Black"/>
        <s v="Blade L8 1/16GB Blue"/>
        <s v="Blade V2020 Smart 4/128GB Grey"/>
        <s v="Blade V2020 Smart 4/64GB Grey"/>
        <s v="C11 2/32GB Green"/>
        <s v="C11 2/32GB Grey"/>
        <s v="C18 Pro 4/64GB Purple"/>
        <s v="C19 2/16GB Black"/>
        <s v="C19 2/16GB Gradient Blue"/>
        <s v="C2 2/32GB Diamond Black"/>
        <s v="C21 4/64GB Black"/>
        <s v="C3 2/32GB Blue"/>
        <s v="C3 2/32GB Red"/>
        <s v="C3 3/32GB Red"/>
        <s v="C3 3/64GB Blue"/>
        <s v="C30 8/128GB Black"/>
        <s v="C552 Black"/>
        <s v="C552 Red"/>
        <s v="C9 2/16GB Black"/>
        <s v="C9 Pro 3/32GB Black"/>
        <s v="CORE-X3 2/16GB Dark Blue"/>
        <s v="Camon 12 Air CC6 Alpenglow Gold"/>
        <s v="Camon 12 CC7 Dark Jade"/>
        <s v="Camon 15 4/64GB Dark Jade (4895180755057)"/>
        <s v="Camon 15 CD7 4/128GB Fascinating Purple (4895180759550)"/>
        <s v="Comfort 50 Elegance3 SIMO ASSISTANT Red"/>
        <s v="Comfort 50 Grand Black"/>
        <s v="Comfort 50 HIT 2020 Black"/>
        <s v="Comfort 50 SOLO Black"/>
        <s v="Comfort 50 Shell Duo Red (4827798212325)"/>
        <s v="Cool Play 6 6/64GB Black"/>
        <s v="Core 50 16GB Red"/>
        <s v="D6 Pro 2/16GB Black"/>
        <s v="D855 G3 32GB (Silk White)"/>
        <s v="D858 G3 Dual (Metallic Black)"/>
        <s v="Droid Turbo 2 32GB (Ballistic Nylon Black)"/>
        <s v="E169 Gray"/>
        <s v="E169 Red"/>
        <s v="E180 2019 Red (680576170057)"/>
        <s v="E240 Black"/>
        <s v="E240 Power DualSim Black (680576170088)"/>
        <s v="E280 Dual Sim Black"/>
        <s v="E450A 2018 DualSim Black"/>
        <s v="E450R DualSim Gray"/>
        <s v="E500A 2019 DualSim Black"/>
        <s v="E6 Plus 4/64GB Polish Grey"/>
        <s v="E6 Plus XT2025-2 4/64GB Blue"/>
        <s v="E6S 4/64 GB Meteor Grey (PAJE0031RS)"/>
        <s v="E7 Plus 4/64GB Misty Blue (PAKX0008RS)"/>
        <s v="Edge 5G 6/128GB Dual Black (XT2063-3)"/>
        <s v="F186 Solace DS Black"/>
        <s v="F186 Solace DS Silver"/>
        <s v="F188 Play DS Black"/>
        <s v="F243 Swift Dual Sim Black"/>
        <s v="F243 Swift Dual Sim Blue"/>
        <s v="F245 Strength Dual Sim Yellow/Black"/>
        <s v="F248 Defender Dual SIM Black"/>
        <s v="F282 Travel Dual Sim Black"/>
        <s v="F284 Balance Dual Sim Black"/>
        <s v="F285 Wide DS Black"/>
        <s v="F534L 2018 DualSim Black"/>
        <s v="F534L 2018 DualSim Gold"/>
        <s v="F572L 2018 DualSim Red"/>
        <s v="F572L 2018 DualSim Silver"/>
        <s v="FF243 (Black)"/>
        <s v="FF249 Dual Sim Black"/>
        <s v="FF250 Black"/>
        <s v="FF281 Dual Sim (Black)"/>
        <s v="FF281 Silver"/>
        <s v="Find X2 12/256GB Ocean Black"/>
        <s v="Find X2 Pro 12/512GB Orange"/>
        <s v="G6 32GB Black (H870S.ACISBK)"/>
        <s v="G6 64GB Black (LGH870DS.ACISBK)"/>
        <s v="G6 64GB Platinum (LGH870DS.ACISPL)"/>
        <s v="G6 G600L 4/64GB Black"/>
        <s v="G6 G600L 4/64GB Platinum"/>
        <s v="G6 Plus 128GB Gold"/>
        <s v="G7 4/64GB Ceramic Black (XT1962-6)"/>
        <s v="G7 ThinQ 4/64GB Aurora Black (LMG710EMW.ACISBK)"/>
        <s v="G7 ThinQ 4/64GB Moroccan Blue (LMG710EMW.ACISBL)"/>
        <s v="G7 ThinQ 4/64GB Platinum Gray"/>
        <s v="G7 ThinQ 4/64GB Raspberry Rose"/>
        <s v="G8 Power 4/64GB Dual Sim Black (PAHF0007RS)"/>
        <s v="G8 Power Lite 4/64GB Royal Blue (PAJC0017RS)"/>
        <s v="G8 ThinQ 6/128GB Black"/>
        <s v="G8X ThinQ 6/128GB Aurora Black"/>
        <s v="G8s ThinQ 6/128GB White"/>
        <s v="G9 Play 4/64GB Sapphire Blue (PAKK0016RS)"/>
        <s v="G9 Plus 4/128GB Navy Blue (PAKM0019RS)"/>
        <s v="G920F Galaxy S6 32GB (White Pearl)"/>
        <s v="G925F Galaxy S6 Edge 32GB (White Pearl)"/>
        <s v="G935FD Galaxy S7 Edge 32GB Gold (SM-G935FZDU)"/>
        <s v="Galaxy A01 2/16GB Black (SM-A015FZKD)"/>
        <s v="Galaxy A01 Core 1/16GB Black (SM-A013FZKD)"/>
        <s v="Galaxy A02s 3/32GB Blue (SM-A025FZBE)"/>
        <s v="Galaxy A10s 2019 SM-A107F 2/32GB Black (SM-A107FZKD)"/>
        <s v="Galaxy A11 2/32GB Black (SM-A115FZKN)"/>
        <s v="Galaxy A12 SM-A125F 3/32GB Black (SM-A125FZKUSEK)"/>
        <s v="Galaxy A12 SM-A125F 4/64GB Black (SM-A125FZKVSEK)"/>
        <s v="Galaxy A2 Core 2019 SM-A260 1/16GB Blue"/>
        <s v="Galaxy A20e SM-A202F 3/32GB Black SM-A202FZKD"/>
        <s v="Galaxy A20e SM-A202F 3/32GB White (SM-A202FZWD)"/>
        <s v="Galaxy A20s 2019 A207F 3/32GB Black (SM-A207FZKD)"/>
        <s v="Galaxy A21s 3/32GB Black (SM-A217FZKN)"/>
        <s v="Galaxy A30s 3/32GB Black (SM-A307FZKU)"/>
        <s v="Galaxy A30s 4/128GB White"/>
        <s v="Galaxy A30s 4/64GB Green (SM-A307FZGV)"/>
        <s v="Galaxy A31 4/128GB Black (SM-A315FZKV)"/>
        <s v="Galaxy A31 4/64GB Black (SM-A315FZKU)"/>
        <s v="Galaxy A41 4/64GB Black (SM-A415FZKD)"/>
        <s v="Galaxy A50 2019 SM-A505F 4/128GB Black"/>
        <s v="Galaxy A50 2019 SM-A505F 4/64GB Blue (SM-A505FZBU)"/>
        <s v="Galaxy A50 2019 SM-A505F 6/128GB Blue (SM-A505FZBQ)"/>
        <s v="Galaxy A50s 2019 SM-A507FD 6/128GB Black"/>
        <s v="Galaxy A50s SM-A5070 6/128GB Prism Crush Green"/>
        <s v="Galaxy A51 2020 4/64GB Black (SM-A515FZKU)"/>
        <s v="Galaxy A51 2020 6/128GB Blue (SM-A515FZBW)"/>
        <s v="Galaxy A51 SM-A515F 2020 8/128GB Blue"/>
        <s v="Galaxy A51 SM-A515F 4/128GB Black"/>
        <s v="Galaxy A51 SM-A515F 6/128GB Metallic Silver (SM-A515FMSW)"/>
        <s v="Galaxy A6+ 3/32GB Gold (SM-A605FZDN)"/>
        <s v="Galaxy A6+ 3/32GB Lavender"/>
        <s v="Galaxy A6+ 4/32GB Gold"/>
        <s v="Galaxy A7 2018 4/64GB Black (SM-A750FZKU)"/>
        <s v="Galaxy A7 2018 4/64GB Blue (SM-A750FZBU)"/>
        <s v="Galaxy A70 2019 SM-A7050 6/128GB Black"/>
        <s v="Galaxy A70 2019 SM-A7050 6/128GB Blue"/>
        <s v="Galaxy A70 2019 SM-A705F 6/128GB Black (SM-A705FZKU)"/>
        <s v="Galaxy A71 2020 6/128GB Black (SM-A715FZKU)"/>
        <s v="Galaxy A71 2020 SM-A715F 8/128GB Blue"/>
        <s v="Galaxy A8+ 2018 32GB Gold (SM-A730FZDD)"/>
        <s v="Galaxy A8+ 2018 32GB Orchid Gray (SM-A730FZVD)"/>
        <s v="Galaxy A8+ 2018 4/64GB Orchid Gray"/>
        <s v="Galaxy A80 2019 8/128GB Black (SM-A805FZKD)"/>
        <s v="Galaxy A80 2019 A8050 8/128GB Black"/>
        <s v="Galaxy A9 2018 6/128Gb Blue (SM-A920FZBD)"/>
        <s v="Galaxy Fold 12/256GB Black"/>
        <s v="Galaxy Fold 12/512GB Black (SM-F900FZKD)"/>
        <s v="Galaxy Fold 5G SM-F907B 12/512GB Black"/>
        <s v="Galaxy Fold 5G SM-F907B 12/512GB Silver"/>
        <s v="Galaxy J6 2018 2/32GB Gold (SM-J600FZDD)"/>
        <s v="Galaxy M10 SM-M105F 2/16GB Black (SM-M105GDAG)"/>
        <s v="Galaxy M10 SM-M105F 3/32GB Black"/>
        <s v="Galaxy M10 SM-M105F 3/32GB Blue"/>
        <s v="Galaxy M10S M107F 3/32GB Black"/>
        <s v="Galaxy M115 M11 3/32 Black (SM-M115FZKN)"/>
        <s v="Galaxy M21 4/64GB Black (SM-M215FZKU)"/>
        <s v="Galaxy M30 SM-M305F 4/64GB Gradation Blue"/>
        <s v="Galaxy M31 6/128GB Black (SM-M315FZKU)"/>
        <s v="Galaxy M31s 6/128GB Blue (SM-M317FZBN)"/>
        <s v="Galaxy M51 6/128GB Black (SM-M515FZKD)"/>
        <s v="Galaxy Note 10 SM-N9700 8/256GB Black (SM-N9700ZKD)"/>
        <s v="Galaxy Note 10 SM-N9700 8/256GB White"/>
        <s v="Galaxy Note 10 SM-N970F 8/256GB Black (SM-N970FZKD)"/>
        <s v="Galaxy Note 10+ SM-N9750 12/256GB Aura Glow"/>
        <s v="Galaxy Note 10+ SM-N9750 12/512GB Black"/>
        <s v="Galaxy Note 10+ SM-N975F 12/256GB Black (SM-N975FZKD)"/>
        <s v="Galaxy Note 10+ SM-N975F 12/512GB Aura Black"/>
        <s v="Galaxy Note 8 64GB Gold"/>
        <s v="Galaxy Note 8 N950F Single sim 128GB Black"/>
        <s v="Galaxy Note 9 N960 6/128GB Metallic Copper"/>
        <s v="Galaxy Note 9 N960 8/512GB Lavender Purple"/>
        <s v="Galaxy Note 9 N960 8/512GB Metallic Copper"/>
        <s v="Galaxy Note 9 N960 8/512GB Midnight Black"/>
        <s v="Galaxy Note 9 N960 8/512GB Ocean Blue (SM-N960FZBH)"/>
        <s v="Galaxy Note10 Lite SM-N770F Dual 6/128GB Black (SM-N770FZKD)"/>
        <s v="Galaxy Note10 Lite SM-N770F Dual 8/128GB Black (SM-N770FZKU)"/>
        <s v="Galaxy Note20 5G N9810 8/256GB Mystic Gray"/>
        <s v="Galaxy Note20 5G SM-N981B 8/256GB Mystic Bronze"/>
        <s v="Galaxy Note20 SM-N980F 8/256GB Mystic Green (SM-N980FZGG)"/>
        <s v="Galaxy Note20 Ultra 5G SM-N9860 12/256GB Mystic Black"/>
        <s v="Galaxy Note20 Ultra 5G SM-N986B 12/256GB Mystic Black"/>
        <s v="Galaxy Note20 Ultra 5G SM-N986B 12/512GB Mystic Black (SM-N986BZKH)"/>
        <s v="Galaxy Note20 Ultra SM-N985F 8/256GB Mystic Bronze (SM-N985FZNG)"/>
        <s v="Galaxy S10 Lite SM-G770 6/128GB Black (SM-G770FZKG)"/>
        <s v="Galaxy S10 Lite SM-G770 8/128GB Black"/>
        <s v="Galaxy S10 SM-G973 DS 128GB Green (SM-G973FZGD)"/>
        <s v="Galaxy S10 SM-G973 DS 512GB Black"/>
        <s v="Galaxy S10 SM-G9730 DS 128GB Black"/>
        <s v="Galaxy S10+ SM-G975 DS 128GB Black (SM-G975FZKD)"/>
        <s v="Galaxy S10+ SM-G975 DS 1TB Black (SM-G975FCKH)"/>
        <s v="Galaxy S10+ SM-G975 DS 1TB Ceramic White (SM-G975FCWH)"/>
        <s v="Galaxy S10+ SM-G975 DS 512GB Black (SM-G975FCKG)"/>
        <s v="Galaxy S10+ SM-G975 DS 512GB White (SM-G975FCWG)"/>
        <s v="Galaxy S10+ SM-G975 SS 512GB White"/>
        <s v="Galaxy S10+ SM-G9750 DS 128GB Black"/>
        <s v="Galaxy S10+ SM-G9750 DS 1TB Black"/>
        <s v="Galaxy S10e SM-G970 DS 128GB Black (SM-G970FZKD)"/>
        <s v="Galaxy S10e SM-G9700 DS 128GB Black"/>
        <s v="Galaxy S20 5G SM-G981 12/128GB Cosmic Gray"/>
        <s v="Galaxy S20 5G SM-G9810 12/128GB Cloud Pink"/>
        <s v="Galaxy S20 FE 5G SM-G7810 8/128GB Cloud Navy"/>
        <s v="Galaxy S20 FE 5G SM-G7810 Dual 8/256GB Cloud Navy"/>
        <s v="Galaxy S20 FE 5G SM-G781B 6/128GB Cloud Red"/>
        <s v="Galaxy S20 FE 5G SM-G781B 8/128GB Cloud Red"/>
        <s v="Galaxy S20 FE SM-G780F 6/128GB Blue (SM-G780FZBD)"/>
        <s v="Galaxy S20 FE SM-G780F 6/256GB Cloud Navy"/>
        <s v="Galaxy S20 FE SM-G780F 8/128GB Cloud Navy"/>
        <s v="Galaxy S20 FE SM-G780F 8/256GB Blue (SM-G780FZBH)"/>
        <s v="Galaxy S20 SM-G980 8/128GB Grey (SM-G980FZAD)"/>
        <s v="Galaxy S20 Ultra 5G SM-G9880 12/256GB Cosmic Gray"/>
        <s v="Galaxy S20 Ultra 5G SM-G988B 12/128GB Black"/>
        <s v="Galaxy S20 Ultra SM-G988 128GB Grey (SM-G988BZAD)"/>
        <s v="Galaxy S20+ 5G SM-G9860 12/128GB Cosmic Black"/>
        <s v="Galaxy S20+ 5G SM-G9860 8/128GB Gray"/>
        <s v="Galaxy S20+ 5G SM-G986B 12/128GB Black"/>
        <s v="Galaxy S20+ 5G SM-G986F-DS 12/128GB Black"/>
        <s v="Galaxy S20+ LTE SM-G985 Dual 8/128GB Black (SM-G985FZKD)"/>
        <s v="Galaxy S21 8/128GB Phantom Grey (SM-G991BZADSEK)"/>
        <s v="Galaxy S21 8/256GB Phantom Grey (SM-G991BZAGSEK)"/>
        <s v="Galaxy S21 Ultra 12/128GB Phantom Black (SM-G998BZKDSEK)"/>
        <s v="Galaxy S21 Ultra 12/256GB Phantom Black (SM-G998BZKGSEK)"/>
        <s v="Galaxy S21 Ultra 16/512GB Phantom Black (SM-G998BZKHSEK)"/>
        <s v="Galaxy S21+ 8/128GB Phantom Black (SM-G996BZKDSEK)"/>
        <s v="Galaxy S21+ 8/256GB Phantom Black (SM-G996BZKGSEK)"/>
        <s v="Galaxy S7 G930F 32GB (Black)"/>
        <s v="Galaxy S7 G930F 32GB (Gold)"/>
        <s v="Galaxy S8 64GB Blue"/>
        <s v="Galaxy S8 G950F Single Sim 64GB Black"/>
        <s v="Galaxy S8+ 64GB Black (SM-G955FZKD)"/>
        <s v="Galaxy S8+ SM-G955U 64GB Black"/>
        <s v="Galaxy S9 SM-G960 DS 128GB Black (SM-G960FZKG)"/>
        <s v="Galaxy S9 SM-G960 DS 128GB Blue"/>
        <s v="Galaxy S9 SM-G960 DS 128GB Grey (SM-G960FZAG)"/>
        <s v="Galaxy S9 SM-G960 DS 128GB Purple (SM-G960FZPG)"/>
        <s v="Galaxy S9 SM-G960 DS 64GB Black (SM-G960FZKD)"/>
        <s v="Galaxy S9 SM-G960U1 128GB Purple"/>
        <s v="Galaxy S9+ SM-G965 DS 128GB Black"/>
        <s v="Galaxy S9+ SM-G965 DS 128GB Blue"/>
        <s v="Galaxy S9+ SM-G965 DS 128GB Grey"/>
        <s v="Galaxy S9+ SM-G965 DS 128GB Purple"/>
        <s v="Galaxy S9+ SM-G965 DS 256GB Black (SM-G965FZKH)"/>
        <s v="Galaxy S9+ SM-G965 DS 64GB Black (SM-G965FZKD)"/>
        <s v="Galaxy Z Flip 5G SM-F707 8/256GB Mystic Bronze"/>
        <s v="Galaxy Z Flip SM-F700 8/256GB Mirror Purple (SM-F700FZPD)"/>
        <s v="Galaxy Z Fold2 12/256GB Mystic Black (SM-F916BZKQ)"/>
        <s v="Grace A1 1281 Dual Sim Red (PFP1281DUORED)"/>
        <s v="H791 Nexus 5X 32GB (Mint)"/>
        <s v="H990 V20 Dual 64GB (Black)"/>
        <s v="H990 V20 Dual 64GB (Silver)"/>
        <s v="Hammer Energy Black"/>
        <s v="K10 Note 4/64GB Black"/>
        <s v="K10 Note 6/128GB Louise Lake"/>
        <s v="K12 6/64 Black"/>
        <s v="K13 4/64GB Black"/>
        <s v="K13 4/64GB Pro Black"/>
        <s v="K13 Pro Leather Black"/>
        <s v="K5 Pro 4/64GB Black"/>
        <s v="K9 4/64 Black"/>
        <s v="KEYone"/>
        <s v="King Kong CS"/>
        <s v="Kingkong mini 3/32GB Red"/>
        <s v="Kingkong mini 3/32GB Yellow"/>
        <s v="Lumia 925 (Black)"/>
        <s v="Lumia 925 (White)"/>
        <s v="M1 Art (Red)"/>
        <s v="M10 2/32GB Black"/>
        <s v="M10 2/32GB Red"/>
        <s v="M10 3/32GB Black"/>
        <s v="M10 3/32GB Blue"/>
        <s v="M2 Gold"/>
        <s v="M3 Black"/>
        <s v="M5 Black"/>
        <s v="M6 Note 3/16GB Black"/>
        <s v="M6T 2/16GB Black"/>
        <s v="M6T 3/32GB Blue"/>
        <s v="M6s 3/64GB Gold"/>
        <s v="M8 4/64GB Black"/>
        <s v="M8 4/64GB Blue"/>
        <s v="MIX 2 6/64GB Black"/>
        <s v="MM111"/>
        <s v="MM135 Black-Blue"/>
        <s v="MM142 Black"/>
        <s v="MM236 Black-Silver"/>
        <s v="MM320 Black"/>
        <s v="MM426 Black"/>
        <s v="MM471 White"/>
        <s v="MM720 Black"/>
        <s v="MM817 Black"/>
        <s v="Mate 10 6/128GB Gold"/>
        <s v="Mate 10 6/256GB Porsche Design"/>
        <s v="Mate 20 DS 6/64GB Black"/>
        <s v="Mate RS Porsche Design 6/256GB Black"/>
        <s v="Mate Xs 8/512GB Interstellar blue (51095CSQ)"/>
        <s v="Mi 10 Lite 6/128GB Cosmic Grey"/>
        <s v="Mi 10 Lite 6/64GB Cosmic Grey"/>
        <s v="Mi 10 Lite 8/256GB Dream White"/>
        <s v="Mi 10 Pro 8/256GB Gray"/>
        <s v="Mi 10T 6/128GB Cosmic Black"/>
        <s v="Mi 10T 8/128GB Cosmic Black"/>
        <s v="Mi 10T Lite 6/128GB Pearl Gray"/>
        <s v="Mi 10T Lite 6/64GB Pearl Gray"/>
        <s v="Mi 10T Pro 8/128GB Cosmic Black"/>
        <s v="Mi 10T Pro 8/256GB Cosmic Black"/>
        <s v="Mi Max 2 4/64GB Black"/>
        <s v="Mi Note 10 Lite 6/64GB Purple"/>
        <s v="Mi5 3/32GB Gold"/>
        <s v="Mix 2 M2 4/64GB Black"/>
        <s v="Mix 2 M2 4/64GB Blue"/>
        <s v="Mobile GM8 Space Gray"/>
        <s v="Moto C Plus XT1723 16GB Gold (PA800126UA)"/>
        <s v="Moto E4 (XT1762) Metallic Iron Gray (PA750058UA)"/>
        <s v="Moto E5 Plus XT1924-1 DualSim Black (PABA0014UA)"/>
        <s v="Moto E5 XT1944 16GB black"/>
        <s v="Moto G5 2/16GB Gold (PA610071UA)"/>
        <s v="Moto G5s (XT1794) Lunar Gray (PA7W0024UA)"/>
        <s v="Moto G5s XT1799 4/64GB Black (PA930008CN)"/>
        <s v="Moto G6 Play XT1922-5 Dual Sim 32GB Indigo Blue"/>
        <s v="Moto G6 Plus XT1926 Dual Sim 64GB Indigo Blue"/>
        <s v="Moto G7 Play XT1952-2 Dual Sim 2/32GB Deep Indigo"/>
        <s v="Moto G7 Power XT1955-4 4/64GB Ceramic Black"/>
        <s v="Moto G8 4/64GB Blue (PAHL0004RS)"/>
        <s v="Moto G8 4/64GB White (PAHL0010RS)"/>
        <s v="Moto G8 Plus XT2019-1 4/64GB Dual Sim Cosmic Blue (PAGE0015RS)"/>
        <s v="Moto G9 Power 4/128GB Gray (PALR0020RS)"/>
        <s v="Moto M Grey (PA5D0075UA)"/>
        <s v="Moto X (2nd. Gen) (Black) 16GB"/>
        <s v="Moto X Force (Black)"/>
        <s v="Moto X4 3/32GB Black (PA8X0004UA)"/>
        <s v="Moto Z 32GB Black (SM4389AE7U1)"/>
        <s v="Moto Z 32GB White/Gold (SM4389AD1U1)"/>
        <s v="Moto Z2 Force 6/64GB Black (PA900007UA)"/>
        <s v="Moto Z2 Force SS 4/64GB Fine Gold"/>
        <s v="Moto Z2 Play Fine Gold (SM4482AJ1K7)"/>
        <s v="Moto Z2 Play Lunar Grey (SM4482AC3K7)"/>
        <s v="Moto Z3 Play 4/64GB Deep Indgo"/>
        <s v="Moto Z4 4/128GB Flash Gray"/>
        <s v="N1-550 Cruiser Dual Sim Black"/>
        <s v="N10 3/32GB Purple"/>
        <s v="N20 4/64GB Black"/>
        <s v="N20 Pro 6/128GB Green"/>
        <s v="N30 4/128GB Dreamy Blue"/>
        <s v="N920C Galaxy Note 5 32GB (Gold Platinum)"/>
        <s v="Neon A1"/>
        <s v="Nexus 6 32GB (Cloud White)"/>
        <s v="Nord 12/256GB Gray Onyx"/>
        <s v="Nord 8/128GB Gray Onyx"/>
        <s v="Nord N10 5G 6/128GB Midnight Ice"/>
        <s v="Nord N100 4/64GB Midnight Frost"/>
        <s v="Note 20 Pro 6/128GB Black"/>
        <s v="Note 20 Pro 8/128GB Black"/>
        <s v="Note 7P 3/32GB Twilight"/>
        <s v="Note 8P 2/16GB Black"/>
        <s v="Note 8P 2/16GB Midnight Green"/>
        <s v="Note 9 4/64GB Black"/>
        <s v="Nova 4 8/128GB Black"/>
        <s v="Nubia Z17 8/64GB Black"/>
        <s v="One Action 4/128GB XT2013-2 Blue"/>
        <s v="One Action 4/128GB XT2013-2 White"/>
        <s v="One Fusion 4/64GB Deep Sapphire Blue"/>
        <s v="One Fusion+ 6/128GB Blue (PAJW0006RS)"/>
        <s v="One Hyper XT2027-1 4/128GB Deep Sea Blue"/>
        <s v="One Macro XT2016-1 4/64GB Blue"/>
        <s v="One Power XT1942-1 4/64GB Dual Sim Black"/>
        <s v="One Vision 4/128GB Bronze"/>
        <s v="One Vision 4/128GB Sapphire Blue"/>
        <s v="One XT1941-4 4/64GB Dual Sim Black"/>
        <s v="One Zoom 4/128GB Grey"/>
        <s v="One Zoom 4/128GB Purple"/>
        <s v="P Smart 2020 4/128GB Emerald Green"/>
        <s v="P Smart Pro 6/128GB Midnight Black (51094UVB)"/>
        <s v="P Smart S 4/128GB Breathing Crystal (51095HVM)"/>
        <s v="P smart 2019 3/64GB Black (51093FSW)"/>
        <s v="P smart 2021 4/128GB Midnight Black (51096ABV)"/>
        <s v="P smart Z 4/64GB Emerald Green (51093WVK)"/>
        <s v="P smart+ 4/64GB Black (51092TFB)"/>
        <s v="P30 4/64GB Black"/>
        <s v="P30 6/128GB Black (51093NDK)"/>
        <s v="P30 8/128GB Black"/>
        <s v="P30 Lite 4/128GB Breathing Crystal"/>
        <s v="P30 Lite 6/256GB Peacock Blue"/>
        <s v="P30 Pro 6/128GB Black (51093TFT)"/>
        <s v="P30 Pro 8/128GB Aurora"/>
        <s v="P30 Pro 8/256GB Black (51093NFN)"/>
        <s v="P30 Pro NEW EDITION 8/256GB Silver Frost"/>
        <s v="P40 8/128GB Black (51095EHY)"/>
        <s v="P40 Pro 8/256GB Silver Frost (51095CAL)"/>
        <s v="P40 Pro+ 8/512GB Black Ceramic"/>
        <s v="P40 lite 6/128GB Crush Green (51095CJX)"/>
        <s v="P40 lite E 4/64GB Midnight Black (51095DCE)"/>
        <s v="P600 Black"/>
        <s v="P600 Gold"/>
        <s v="P760 Black"/>
        <s v="P8 Prestige Gold"/>
        <s v="POP 2F B1F 1/16GB Midnight Black (4895180746659)"/>
        <s v="POP 3 BB2 1/16GB DS Sandstone Black (4895180751288)"/>
        <s v="POP 4 BC2 2/32GB DS Ice Lake Green (4895180759420)"/>
        <s v="Pixel 128GB (Quite Black)"/>
        <s v="Pixel 2 128GB Just Black"/>
        <s v="Pixel 2 64GB Just Black"/>
        <s v="Pixel 2 XL 64GB Just Black"/>
        <s v="Pixel 3 4/128GB Just Black"/>
        <s v="Pixel 3 4/64GB Just Black"/>
        <s v="Pixel 3 XL 4/64GB Just Black"/>
        <s v="Pixel 32GB (Quite Black)"/>
        <s v="Pixel 3a 4/64GB Just Black"/>
        <s v="Pixel 3a XL 4/64GB Just Black"/>
        <s v="Pixel 4 6/64GB Just Black"/>
        <s v="Pixel 4 XL 6/128GB Just Black"/>
        <s v="Pixel 4 XL 6/64GB Oh So Orange"/>
        <s v="Pixel 4a 5G 6/128GB Just Black"/>
        <s v="Pixel 4a 6/128GB Just Black"/>
        <s v="Pixel 5 8/128GB Just Black"/>
        <s v="Pixel XL 128GB (Quite Black)"/>
        <s v="Poco F2 Pro 6/128GB Electric Purple"/>
        <s v="Poco M3 4/128GB Black"/>
        <s v="Poco M3 4/64GB Black"/>
        <s v="Poco X3 NFC 6/128GB Cobalt Blue"/>
        <s v="Poco X3 NFC 6/64GB Cobalt Blue"/>
        <s v="Pocophone F1 6/128GB Blue"/>
        <s v="Pop 4 Pro BC3 1/16GB Cosmic Shine"/>
        <s v="Power 6 4/64GB Black"/>
        <s v="Power 6 4/64GB Blue"/>
        <s v="Power 6 4/64GB Red"/>
        <s v="Q 6/64GB Blue"/>
        <s v="Quest 4/64GB Black"/>
        <s v="R240 Dual Sim Black"/>
        <s v="RAZR 2019 XT200-1 Noir Black"/>
        <s v="RAZR 2019 XT2000-2 Noir Black"/>
        <s v="ROG Phone 3 Strix 12/128GB Black (90AI0031-M00010)"/>
        <s v="ROG Phone 3 ZS661KS 12/128GB Black (90AI0032-M00180)"/>
        <s v="ROG Phone 3 ZS661KS 12/256GB Black"/>
        <s v="ROG Phone 3 ZS661KS 12/512GB Black"/>
        <s v="ROG Phone 8/512GB DualSim Black"/>
        <s v="Redmi 10x 4G 4/128GB Blue"/>
        <s v="Redmi 10x 4G 6/128GB Blue"/>
        <s v="Redmi 4x 2/16GB Black"/>
        <s v="Redmi 4x 2/16GB Gold"/>
        <s v="Redmi 4x 4/64GB Black"/>
        <s v="Redmi 4x 4/64GB Gold"/>
        <s v="Redmi 5 3/32GB Black"/>
        <s v="Redmi 5 3/32GB Gold"/>
        <s v="Redmi 5 Plus 4/64GB Black"/>
        <s v="Redmi 5 Plus 4/64GB Gold"/>
        <s v="Redmi 5A 2/16GB Gold"/>
        <s v="Redmi 5A 3/32GB Gold"/>
        <s v="Redmi 5A 3/32GB Gray"/>
        <s v="Redmi 6 3/32GB Black"/>
        <s v="Redmi 6 3/32GB Gold"/>
        <s v="Redmi 6 3/64GB Black"/>
        <s v="Redmi 6 3/64GB Gold"/>
        <s v="Redmi 6 4/64GB Black"/>
        <s v="Redmi 6 Pro 3/32GB Black"/>
        <s v="Redmi 6 Pro 4/64GB Black"/>
        <s v="Redmi 7 4/64GB Blue"/>
        <s v="Redmi 7a 2/16GB Black"/>
        <s v="Redmi 7a 3/32GB Black"/>
        <s v="Redmi 8 3/32GB Black"/>
        <s v="Redmi 8 4/64GB Blue"/>
        <s v="Redmi 8A 3/32GB Black"/>
        <s v="Redmi 8A 4/64GB Black"/>
        <s v="Redmi 9 3/32GB Grey NFC"/>
        <s v="Redmi 9 3/32GB Purple no NFC"/>
        <s v="Redmi 9 4/128GB Blue (no NFC)"/>
        <s v="Redmi 9 4/128GB Green (no NFC)"/>
        <s v="Redmi 9 4/128GB Grey (no NFC)"/>
        <s v="Redmi 9 4/128GB Pink (no NFC)"/>
        <s v="Redmi 9 4/64GB Grey NFC"/>
        <s v="Redmi 9 4/64Gb Pink (no NFC)"/>
        <s v="Redmi 9 6/128GB Grey (no NFC)"/>
        <s v="Redmi 9A 2/32GB Granite Gray"/>
        <s v="Redmi 9C 2/32GB Midnight Gray"/>
        <s v="Redmi 9C 3/64GB Midnight Gray"/>
        <s v="Redmi 9C NFC 2/32GB Midnight Gray"/>
        <s v="Redmi 9C NFC 3/64GB Midnight Gray"/>
        <s v="Redmi 9T 4/128GB Twilight Blue"/>
        <s v="Redmi 9T 4/64GB Sunrise Orange"/>
        <s v="Redmi K30 6/128GB Purple"/>
        <s v="Redmi K30 8/128GB Purple"/>
        <s v="Redmi K30 8/256GB Red"/>
        <s v="Redmi K30 Pro 6/128GB White"/>
        <s v="Redmi Note 4 3/32GB (Gray)"/>
        <s v="Redmi Note 4 3/64GB (Gold)"/>
        <s v="Redmi Note 4x 3/32GB Black"/>
        <s v="Redmi Note 4x 4/64GB Black"/>
        <s v="Redmi Note 4x 4/64GB Gold"/>
        <s v="Redmi Note 5 3/32GB Black"/>
        <s v="Redmi Note 5 3/32GB Gold"/>
        <s v="Redmi Note 5 3/32GB Rose Gold"/>
        <s v="Redmi Note 5 4/64GB Gold"/>
        <s v="Redmi Note 6 Pro 3/32GB Blue"/>
        <s v="Redmi Note 6 Pro 4/64GB Blue"/>
        <s v="Redmi Note 6 Pro 4/64GB Rose Gold"/>
        <s v="Redmi Note 7 4/64GB Black"/>
        <s v="Redmi Note 8 3/32GB Blue"/>
        <s v="Redmi Note 8 4/128GB Black"/>
        <s v="Redmi Note 8 4/64GB Blue"/>
        <s v="Redmi Note 8 6/128GB Blue"/>
        <s v="Redmi Note 8 6/64GB White"/>
        <s v="Redmi Note 8 Pro 6/128GB Green"/>
        <s v="Redmi Note 8 Pro 6/64GB Green"/>
        <s v="Redmi Note 8 Pro 8/128GB White"/>
        <s v="Redmi Note 8T 3/32GB Grey"/>
        <s v="Redmi Note 8T 4/64GB Grey"/>
        <s v="Redmi Note 9 3/64GB Grey (no NFC)"/>
        <s v="Redmi Note 9 3/64GB Grey NFC"/>
        <s v="Redmi Note 9 4/128GB Grey NFC"/>
        <s v="Redmi Note 9 4/128GB White (no NFC)"/>
        <s v="Redmi Note 9 Pro 4/64GB Interstellar Grey"/>
        <s v="Redmi Note 9 Pro 6/128GB Grey"/>
        <s v="Redmi Note 9 Pro 6/64GB Green"/>
        <s v="Redmi Note 9S 4/64GB Grey"/>
        <s v="Redmi Note 9S 6/128GB Grey"/>
        <s v="Redmi Note 9T 4/128GB Nightfall Black"/>
        <s v="Redmi Note 9T 4/64GB Daybreak Purple"/>
        <s v="Reno 4 Lite 8/128GB Magic Blue"/>
        <s v="Reno 4 Pro 8/256GB Starry Night"/>
        <s v="Reno 6/256GB Ocean Green"/>
        <s v="Reno2 8/256GB Ocean Blue"/>
        <s v="Reno2 Z 8/128GB Black"/>
        <s v="Reno4 Z 5G 8/128GB Black"/>
        <s v="Rover Tank T3 KUH Black"/>
        <s v="S1 1/8GB Black"/>
        <s v="S1 Black"/>
        <s v="S1-07 Black"/>
        <s v="S1-07 Gold"/>
        <s v="S180 DualSim Red"/>
        <s v="S240 Age Black Orange"/>
        <s v="S260 Black"/>
        <s v="S31 Black"/>
        <s v="S40 3/32GB Black"/>
        <s v="S40 Lite 2/16GB Black"/>
        <s v="S40 Pro 4/64GB Black"/>
        <s v="S42 Dual Black"/>
        <s v="S5 4/64GB Pink"/>
        <s v="S5 Pro 6/64GB Black"/>
        <s v="S5 Pro 6/64Gb Blue"/>
        <s v="S5 Pro 6/64Gb Gold"/>
        <s v="S52"/>
        <s v="S55 4/64GB Black"/>
        <s v="S561 3/32GB Black"/>
        <s v="S58 Pro 6/64GB Black"/>
        <s v="S60"/>
        <s v="S60 Lite 4/32GB Black"/>
        <s v="S61 Black"/>
        <s v="S62 Pro"/>
        <s v="S68 Pro 6/128GB Black"/>
        <s v="S88 Pro 6/128GB Black"/>
        <s v="S90C 4/128GB Black"/>
        <s v="S90C 4/64GB Black"/>
        <s v="S90C 4/64GB GIFT Orange"/>
        <s v="S95 Pro 8/128GB Black"/>
        <s v="S95 Pro 8/256GB Mineral Black"/>
        <s v="S96 Pro 8/128GB Black"/>
        <s v="S96 Pro 8/128GB Green"/>
        <s v="S96 Pro 8/128GB Orange"/>
        <s v="SUN6 Blue"/>
        <s v="Sense 55DC 16GB Black"/>
        <s v="Sense 55DC 16GB Gold"/>
        <s v="Sense 55S 16GB Black"/>
        <s v="Shine AS-5435 Blue"/>
        <s v="Simple F200n Black"/>
        <s v="Smart Ultra Dark Gray"/>
        <s v="Spark 4 KC2 3/32GB Royal Purple"/>
        <s v="Spark 4 Lite 2/32GB Midnight Black (4895180754593)"/>
        <s v="Spark 5 Pro KD7 4/128GB DS Spark Orange"/>
        <s v="Spark 5 Pro KD7 4/64GB DS Spark Orange"/>
        <s v="Spark 6 Go KE5 2/32GB Aqua Blue (4895180762383)"/>
        <s v="Spark 6 Go KE5j 3/64GB Aqua Blue (4895180762918)"/>
        <s v="Spark 6 KE7 4/128GB Comet Black (4895180762079)"/>
        <s v="Spark 6 KE7 4/64GB Ocean Blue (4895180762024)"/>
        <s v="Surface Duo 6GB/256GB (TGM-00001)"/>
        <s v="T1 Yellow"/>
        <s v="T3 Pro 3/16GB Black"/>
        <s v="T301 Black (4895180743320)"/>
        <s v="T372 TripleSIM Black (4895180746833)"/>
        <s v="T454 Champagne Gold (4895180745980)"/>
        <s v="T474 Blue (4895180748004)"/>
        <s v="U 6/128GB Black"/>
        <s v="U11 4/64GB Black 99HAMB075-00"/>
        <s v="U11 4/64GB White"/>
        <s v="U20 5G 8/256GB White"/>
        <s v="U3H 8/256GB Black"/>
        <s v="V10 6/128GB Dual Beach Gold"/>
        <s v="V182 Black"/>
        <s v="V20 8/128GB Midnight Jazz"/>
        <s v="V20 8/128GB Sunset Melody"/>
        <s v="V20 SE 8/128GB Gravity Black"/>
        <s v="V241 (Black)"/>
        <s v="V281 Black"/>
        <s v="V40 ThinQ 4/64GB Aurora Black"/>
        <s v="V50 ThinQ 5G 6/128GB Single Sim Black"/>
        <s v="V50S ThinQ 5G 8/256GB Aurora Black"/>
        <s v="V9 6/64GB Red"/>
        <s v="Velvet 5G LM-G900EM 6/128GB Aurora Gray"/>
        <s v="WP1 4/64GB Black"/>
        <s v="WP2 4/64GB Black"/>
        <s v="WP2 4/64GB Gold"/>
        <s v="WP5 3/32GB Black"/>
        <s v="WP5 Pro 4/64GB Black"/>
        <s v="WP6 4/128GB Black"/>
        <s v="WP6 6/128GB Black"/>
        <s v="WP7 8/128GB Black"/>
        <s v="WP8 Pro 4/64GB Black"/>
        <s v="X 4/64GB Black"/>
        <s v="X Cover 4s G398F (SM-G398FZKD)"/>
        <s v="X Screen 16GB Single K500n White"/>
        <s v="X-STYLE 241 SNAP Black"/>
        <s v="X-TREME IO93"/>
        <s v="X-TREME PQ39 ULTRA Black"/>
        <s v="X-TREME PQ39 ULTRA Black-Green"/>
        <s v="X-TREME PQ54 MAX"/>
        <s v="X-style 17 Update Black"/>
        <s v="X-style 18 TRACK Black"/>
        <s v="X-style 24 ONYX Grey"/>
        <s v="X-style 31 Power Black"/>
        <s v="X-style 31 Power Blue"/>
        <s v="X-style 31 Power Orange"/>
        <s v="X-style 31 Power Yellow"/>
        <s v="X-style 32 Boombox Black"/>
        <s v="X-style 32 Boombox Red"/>
        <s v="X-style 33 Steel Grey"/>
        <s v="X-style 33 Steel Red"/>
        <s v="X-style 34NRG Black"/>
        <s v="X-style 34NRG Blue"/>
        <s v="X-style 36 Point Black"/>
        <s v="X-style S3500 sKai Black"/>
        <s v="X-treme DT68 black"/>
        <s v="X-treme DT68 black-red"/>
        <s v="X-treme DZ68 Black"/>
        <s v="X-treme DZ68 Black-yellow"/>
        <s v="X-treme IT67m black-orange"/>
        <s v="X-treme PQ20 Black"/>
        <s v="X-treme PQ20 Black Orange"/>
        <s v="X-treme PQ24 Black"/>
        <s v="X-treme PQ24 Black/Orange"/>
        <s v="X-treme PQ29 Black"/>
        <s v="X-treme PQ29 Black-Orange"/>
        <s v="X-treme PQ36 Black"/>
        <s v="X-treme PQ36 Orange"/>
        <s v="X-treme PQ39 Black"/>
        <s v="X-treme PQ52 Black-Orange"/>
        <s v="X-treme PQ53 Black"/>
        <s v="X-treme PQ54 Black (4827798865712)"/>
        <s v="X-treme PT68 Black"/>
        <s v="X-treme ST68 Black"/>
        <s v="X-treme ST68 black-yellow"/>
        <s v="X19 4/64GB Black"/>
        <s v="X2 Pro 8/128GB Lunar White"/>
        <s v="X20 Pro 6/128GB Black"/>
        <s v="X3 6/64GB Black"/>
        <s v="X3 8/64GB Black"/>
        <s v="X50 5G 6/128GB Jungle Green"/>
        <s v="X50 8/128GB Frost Blue"/>
        <s v="X50 8/128GB Graze Black"/>
        <s v="X50 Pro 5G 8/128GB Green"/>
        <s v="X50 Pro 5G 8/256GB Rust Red"/>
        <s v="X50 Pro 8/256GB Alpha Grey"/>
        <s v="X60L Matte Black (6924351653118)"/>
        <s v="X7 Dual Sim 6/128GB Black"/>
        <s v="X7 Dual Sim 6/64GB Black"/>
        <s v="X90 1/16GB Black"/>
        <s v="X90 1/16GB Blue"/>
        <s v="X90 1/16GB Gold"/>
        <s v="X90L 3/16GB Green"/>
        <s v="X90L 3/16GB Purple"/>
        <s v="X95 2/16GB Black"/>
        <s v="X95 2/16GB Green"/>
        <s v="Xenium E106 Black"/>
        <s v="Xenium E109 Black"/>
        <s v="Xenium E182 Blue"/>
        <s v="Xenium E255 Black"/>
        <s v="Xenium E255 Blue"/>
        <s v="Xenium E255 Red"/>
        <s v="Xenium E580 Dual Sim Black"/>
        <s v="Xperia 1 II XQ-AT51 8/256GB Black"/>
        <s v="Xperia 1 II XQ-AT52 12/256GB Mirror Lake Green"/>
        <s v="Xperia 1 II XQ-AT52 8/256GB Purple"/>
        <s v="Xperia 1 J9110 Black"/>
        <s v="Xperia 10 I4113 Black"/>
        <s v="Xperia 10 II 4/128GB Mint"/>
        <s v="Xperia 5 II 8/128GB Black"/>
        <s v="Xperia 5 II 8/256GB Blue"/>
        <s v="Xperia 5 J9210 6/128GB Black"/>
        <s v="Xperia C5 Ultra Dual E5533 (Black)"/>
        <s v="Xperia XA1 Dual (G3112) Black"/>
        <s v="Xperia XZ (Black)"/>
        <s v="Xperia XZ (Blue)"/>
        <s v="Xperia XZ Dual F8332 (Black)"/>
        <s v="Xperia Z (Black)"/>
        <s v="Xperia Z5 Dual E6683 (White)"/>
        <s v="Xperia Z5 Premium E6853 (Black)"/>
        <s v="Xrover C 2/16GB Black"/>
        <s v="Y11 3/32GB Agate Red"/>
        <s v="Y15 4/64GB Aqua Blue"/>
        <s v="Y15 4/64GB Burgundy Red"/>
        <s v="Y19 4/128GB Black"/>
        <s v="Y1S 2/32GB Black"/>
        <s v="Y1S 2/32GB Blue"/>
        <s v="Y20 4/64GB Nebula Blue"/>
        <s v="Y20 4/64GB Obsidian Black"/>
        <s v="Y30 4/64GB Black"/>
        <s v="Y30 4/64GB Blue"/>
        <s v="Y5 2019 2/16GB Black (51093SHA)"/>
        <s v="Y5 2019 2/16GB Brown (51093SHE)"/>
        <s v="Y5p 2/32GB Mint Green (51095MUB)"/>
        <s v="Y6 2019 DS Amber Brown (51093PMR)"/>
        <s v="Y6 2019 DS Blue"/>
        <s v="Y6 2019 DS Midnight Black (51093PMP)"/>
        <s v="Y6 Prime 2018 3/32GB Gold (51092MFF)"/>
        <s v="Y6 Pro (Gold)"/>
        <s v="Y6p 3/64GB Midnight Black (51095KYP)"/>
        <s v="Y6s 3/32GB Orhid Blue (51094WBU)"/>
        <s v="Y6s 3/32GB Starry Black (51094WBW)"/>
        <s v="Y7 2019 3/32GB Coral Red (51093HEW)"/>
        <s v="Y7 Prime 2018 3/32GB Black (51092JHA)"/>
        <s v="Y9 Plus 4/64GB Black"/>
        <s v="Y9 Plus 4/64GB Blue"/>
        <s v="ZenFone Live ZB501KL Navy Black (ZB501KL-4A053A)"/>
        <s v="Zenfone 5 ZE620KL 4/64GB Blue (ZE620KL-1A012WW)"/>
        <s v="Zenfone 7 Pro ZS671KS 8/256GB Black"/>
        <s v="Zenfone 7 ZS670KS 8/128GB Black"/>
        <s v="i144c Black"/>
        <s v="i144c Red"/>
        <s v="i144m Black"/>
        <s v="i144m Blue"/>
        <s v="i187 Black"/>
        <s v="i187 White"/>
        <s v="i189 Black"/>
        <s v="i189 Blue"/>
        <s v="i220 Black"/>
        <s v="i220 Red"/>
        <s v="i240 (Black)"/>
        <s v="i2400 Black"/>
        <s v="i2400 Red"/>
        <s v="i2401 Red"/>
        <s v="i2410 Grey"/>
        <s v="i248 Black"/>
        <s v="i281 Black"/>
        <s v="i281 Red"/>
        <s v="i282 Grey"/>
        <s v="i283 Red"/>
        <s v="i284 Black"/>
        <s v="i284 Red"/>
        <s v="i284 Violet-blue"/>
        <s v="i285 X-Treme Black-Yellow"/>
        <s v="iPhone 11 128GB Black (MWLE2)"/>
        <s v="iPhone 11 128GB Dual Sim Black (MWN72)"/>
        <s v="iPhone 11 128GB Slim Box Black (MHDH3)"/>
        <s v="iPhone 11 256GB Black (MWLL2)"/>
        <s v="iPhone 11 256GB Slim Box Black (MHDP3)"/>
        <s v="iPhone 11 64GB Black (MWLT2)"/>
        <s v="iPhone 11 64GB Dual Sim White (MWN12)"/>
        <s v="iPhone 11 64GB Slim Box Black (MHDA3)"/>
        <s v="iPhone 11 Pro 256GB Dual Sim Midnight Green (MWDH2)"/>
        <s v="iPhone 11 Pro 256GB Midnight Green (MWCQ2)"/>
        <s v="iPhone 11 Pro 512GB Dual Sim Silver (MWDK2)"/>
        <s v="iPhone 11 Pro 512GB Midnight Green (MWCV2)"/>
        <s v="iPhone 11 Pro 64GB Dual Sim Silver (MWDA2)"/>
        <s v="iPhone 11 Pro 64GB Space Gray (MWC22/MWCH2)"/>
        <s v="iPhone 11 Pro Max 256GB Dual Sim Gold (MWF32)"/>
        <s v="iPhone 11 Pro Max 256GB Midnight Green (MWH72)"/>
        <s v="iPhone 11 Pro Max 512GB Dual Sim Silver (MWF62)"/>
        <s v="iPhone 11 Pro Max 512GB Space Gray (MWH82)"/>
        <s v="iPhone 11 Pro Max 64GB Dual Sim Space Gray (MWEV2)"/>
        <s v="iPhone 11 Pro Max 64GB Space Gray (MWGY2; MWHD2)"/>
        <s v="iPhone 12 128GB Black (MGJA3/MGHC3)"/>
        <s v="iPhone 12 128GB Dual Sim Black (MGGU3)"/>
        <s v="iPhone 12 256GB Black (MGJG3/MGHH3)"/>
        <s v="iPhone 12 256GB Dual Sim Black (MGH13)"/>
        <s v="iPhone 12 64GB Blue (MGJ83/MGH93)"/>
        <s v="iPhone 12 64GB Dual Sim (PRODUCT)RED (MGGP3)"/>
        <s v="iPhone 12 Pro 128GB Dual Sim Pacific Blue (MGLD3)"/>
        <s v="iPhone 12 Pro 128GB Pacific Blue (MGMN3/MGLR3)"/>
        <s v="iPhone 12 Pro 256GB Dual Sim Pacific Blue (MGLH3)"/>
        <s v="iPhone 12 Pro 256GB Pacific Blue (MGMT3/MGLW3)"/>
        <s v="iPhone 12 Pro 512GB Dual Sim Pacific Blue (MGLM3)"/>
        <s v="iPhone 12 Pro 512GB Pacific Blue (MGMX3/MGM43)"/>
        <s v="iPhone 12 Pro Max 128GB Dual Sim Graphite (MGC03)"/>
        <s v="iPhone 12 Pro Max 128GB Graphite (MGD73)"/>
        <s v="iPhone 12 Pro Max 256GB Dual Sim Pacific Blue (MGC73)"/>
        <s v="iPhone 12 Pro Max 256GB Pacific Blue (MGDF3)"/>
        <s v="iPhone 12 Pro Max 512GB Dual Sim Pacific Blue (MGCE3)"/>
        <s v="iPhone 12 Pro Max 512GB Pacific Blue (MGDL3)"/>
        <s v="iPhone 12 mini 128GB Black (MGE33)"/>
        <s v="iPhone 12 mini 256GB Black (MGE93)"/>
        <s v="iPhone 12 mini 64GB Black (MGDX3)"/>
        <s v="iPhone 5C 32GB (White)"/>
        <s v="iPhone 5C 8GB (White)"/>
        <s v="iPhone 5S 16GB Space Gray (ME432)"/>
        <s v="iPhone 5S 32GB (Space Gray)"/>
        <s v="iPhone 6 128GB (Gold)"/>
        <s v="iPhone 6 16GB Space Gray (MG472)"/>
        <s v="iPhone 6 32GB Space Grey (MQ3D2)"/>
        <s v="iPhone 6 64GB Space Gray (MG4F2)"/>
        <s v="iPhone 6 Plus 128GB (Space Gray)"/>
        <s v="iPhone 6 Plus 16GB (Silver)"/>
        <s v="iPhone 6 Plus 64GB Space Gray (MGAH2)"/>
        <s v="iPhone 6s 128GB Space Gray (MKQT2)"/>
        <s v="iPhone 6s 16GB Space Gray (MKQJ2)"/>
        <s v="iPhone 6s 32GB Space Gray (MN0W2)"/>
        <s v="iPhone 6s 64GB Space Gray (MKQN2)"/>
        <s v="iPhone 6s Plus 16GB Space Gray (MKU12)"/>
        <s v="iPhone 6s Plus 32GB Space Gray (MN2V2)"/>
        <s v="iPhone 6s Plus 64GB Space Gray (MKU62)"/>
        <s v="iPhone 7 128GB Jet Black (MN962)"/>
        <s v="iPhone 7 256GB Black (MN972)"/>
        <s v="iPhone 7 32GB Black (MN8X2)"/>
        <s v="iPhone 7 Plus 128GB Black (MN4M2)"/>
        <s v="iPhone 7 Plus 256GB Rose Gold (MN502)"/>
        <s v="iPhone 7 Plus 32GB Black (MNQM2)"/>
        <s v="iPhone 8 128GB Gold (MX182)"/>
        <s v="iPhone 8 256GB Space Gray (MQ7F2)"/>
        <s v="iPhone 8 64GB Space Gray (MQ6G2)"/>
        <s v="iPhone 8 Plus 128GB Gold (MX262)"/>
        <s v="iPhone 8 Plus 256GB Space Gray (MQ8G2)"/>
        <s v="iPhone 8 Plus 64GB Space Gray (MQ8L2)"/>
        <s v="iPhone SE 128GB Space Grey (MP862)"/>
        <s v="iPhone SE 16GB Space Gray (MLLN2)"/>
        <s v="iPhone SE 2020 128GB Black (MXD02/MXCW2)"/>
        <s v="iPhone SE 2020 128GB Slim Box Black (MHGT3)"/>
        <s v="iPhone SE 2020 256GB Black (MXVT2/MXVP2)"/>
        <s v="iPhone SE 2020 256GB Slim Box White (MHGX3)"/>
        <s v="iPhone SE 2020 64GB Black (MX9R2/MX9N2)"/>
        <s v="iPhone SE 2020 64GB Slim Box Black (MHGP3)"/>
        <s v="iPhone SE 32GB Space Grey (MP822)"/>
        <s v="iPhone SE 64GB Space Gray (MLM62)"/>
        <s v="iPhone X 256GB Silver (MQAG2)"/>
        <s v="iPhone X 64GB Space Gray (MQAC2)"/>
        <s v="iPhone XR 128GB Black (MRY92)"/>
        <s v="iPhone XR 128GB Slim Box Black (MH7L3)"/>
        <s v="iPhone XR 256GB Black (MRYJ2)"/>
        <s v="iPhone XR 64GB Black (MRY42)"/>
        <s v="iPhone XR 64GB Slim Box Black (MH6M3)"/>
        <s v="iPhone XR Dual Sim 128GB Black (MT192)"/>
        <s v="iPhone XR Dual Sim 64GB Black (MT122)"/>
        <s v="iPhone XS 256GB Gold (MT9K2)"/>
        <s v="iPhone XS 512GB Silver (MT9M2)"/>
        <s v="iPhone XS 64GB Space Gray (MT9E2)"/>
        <s v="iPhone XS Max 256GB Gold (MT552)"/>
        <s v="iPhone XS Max 512GB Space Gray (MT622)"/>
        <s v="iPhone XS Max 64GB Gold (MT522)"/>
        <s v="iPhone XS Max Dual Sim 64GB Gold (MT732)"/>
        <s v="nova 5T 6/128GB Black (51094MEU)"/>
        <s v="nubia Red Magic 5G 8/128GB Black"/>
        <s v="x-style 35 Screen"/>
      </sharedItems>
    </cacheField>
    <cacheField name="os" numFmtId="0">
      <sharedItems count="7">
        <s v="Android"/>
        <s v="Symbian"/>
        <s v="iOS"/>
        <s v="OxygenOS"/>
        <s v="WindowsPhone"/>
        <s v="EMUI"/>
        <s v="KAIOS"/>
      </sharedItems>
    </cacheField>
    <cacheField name="popularity" numFmtId="0">
      <sharedItems containsSemiMixedTypes="0" containsString="0" containsNumber="1" containsInteger="1" minValue="1" maxValue="1224"/>
    </cacheField>
    <cacheField name="best_price" numFmtId="0">
      <sharedItems containsSemiMixedTypes="0" containsString="0" containsNumber="1" containsInteger="1" minValue="214" maxValue="110000"/>
    </cacheField>
    <cacheField name="lowest_price" numFmtId="0">
      <sharedItems containsSemiMixedTypes="0" containsString="0" containsNumber="1" containsInteger="1" minValue="189" maxValue="105000"/>
    </cacheField>
    <cacheField name="highest_price" numFmtId="0">
      <sharedItems containsSemiMixedTypes="0" containsString="0" containsNumber="1" containsInteger="1" minValue="229" maxValue="135000"/>
    </cacheField>
    <cacheField name="sellers_amount" numFmtId="0">
      <sharedItems containsSemiMixedTypes="0" containsString="0" containsNumber="1" containsInteger="1" minValue="1" maxValue="125"/>
    </cacheField>
    <cacheField name="screen_size" numFmtId="0">
      <sharedItems containsMixedTypes="1" containsNumber="1" minValue="1.4" maxValue="8.1"/>
    </cacheField>
    <cacheField name="memory_size" numFmtId="0">
      <sharedItems containsSemiMixedTypes="0" containsString="0" containsNumber="1" minValue="3.2000000000000002E-3" maxValue="1000"/>
    </cacheField>
    <cacheField name="battery_size" numFmtId="0">
      <sharedItems containsSemiMixedTypes="0" containsString="0" containsNumber="1" containsInteger="1" minValue="460" maxValue="18800"/>
    </cacheField>
    <cacheField name="release_date" numFmtId="17">
      <sharedItems containsSemiMixedTypes="0" containsNonDate="0" containsDate="1" containsString="0" minDate="2013-01-01T00:00:00" maxDate="2021-02-02T00:00:00" count="73">
        <d v="2020-10-01T00:00:00"/>
        <d v="2020-09-01T00:00:00"/>
        <d v="2020-04-01T00:00:00"/>
        <d v="2018-06-01T00:00:00"/>
        <d v="2018-12-01T00:00:00"/>
        <d v="2019-01-01T00:00:00"/>
        <d v="2021-01-01T00:00:00"/>
        <d v="2019-10-01T00:00:00"/>
        <d v="2019-11-01T00:00:00"/>
        <d v="2017-09-01T00:00:00"/>
        <d v="2019-05-01T00:00:00"/>
        <d v="2020-07-01T00:00:00"/>
        <d v="2018-05-01T00:00:00"/>
        <d v="2017-02-01T00:00:00"/>
        <d v="2018-11-01T00:00:00"/>
        <d v="2020-03-01T00:00:00"/>
        <d v="2020-11-01T00:00:00"/>
        <d v="2018-09-01T00:00:00"/>
        <d v="2019-08-01T00:00:00"/>
        <d v="2020-02-01T00:00:00"/>
        <d v="2019-07-01T00:00:00"/>
        <d v="2019-03-01T00:00:00"/>
        <d v="2015-12-01T00:00:00"/>
        <d v="2019-09-01T00:00:00"/>
        <d v="2020-01-01T00:00:00"/>
        <d v="2017-01-01T00:00:00"/>
        <d v="2016-12-01T00:00:00"/>
        <d v="2016-05-01T00:00:00"/>
        <d v="2017-06-01T00:00:00"/>
        <d v="2020-06-01T00:00:00"/>
        <d v="2017-04-01T00:00:00"/>
        <d v="2017-05-01T00:00:00"/>
        <d v="2018-03-01T00:00:00"/>
        <d v="2018-10-01T00:00:00"/>
        <d v="2015-07-01T00:00:00"/>
        <d v="2021-02-01T00:00:00"/>
        <d v="2016-11-01T00:00:00"/>
        <d v="2017-10-01T00:00:00"/>
        <d v="2019-02-01T00:00:00"/>
        <d v="2019-12-01T00:00:00"/>
        <d v="2020-08-01T00:00:00"/>
        <d v="2019-04-01T00:00:00"/>
        <d v="2020-05-01T00:00:00"/>
        <d v="2020-12-01T00:00:00"/>
        <d v="2019-06-01T00:00:00"/>
        <d v="2017-08-01T00:00:00"/>
        <d v="2017-07-01T00:00:00"/>
        <d v="2018-07-01T00:00:00"/>
        <d v="2016-10-01T00:00:00"/>
        <d v="2018-08-01T00:00:00"/>
        <d v="2014-05-01T00:00:00"/>
        <d v="2015-10-01T00:00:00"/>
        <d v="2018-02-01T00:00:00"/>
        <d v="2017-11-01T00:00:00"/>
        <d v="2017-12-01T00:00:00"/>
        <d v="2018-04-01T00:00:00"/>
        <d v="2016-08-01T00:00:00"/>
        <d v="2016-07-01T00:00:00"/>
        <d v="2017-03-01T00:00:00"/>
        <d v="2015-03-01T00:00:00"/>
        <d v="2016-02-01T00:00:00"/>
        <d v="2018-01-01T00:00:00"/>
        <d v="2016-04-01T00:00:00"/>
        <d v="2015-09-01T00:00:00"/>
        <d v="2013-07-01T00:00:00"/>
        <d v="2014-09-01T00:00:00"/>
        <d v="2016-09-01T00:00:00"/>
        <d v="2015-01-01T00:00:00"/>
        <d v="2013-01-01T00:00:00"/>
        <d v="2016-03-01T00:00:00"/>
        <d v="2014-12-01T00:00:00"/>
        <d v="2013-09-01T00:00:00"/>
        <d v="2014-04-01T00:00:00"/>
      </sharedItems>
      <fieldGroup par="14" base="12">
        <rangePr groupBy="months" startDate="2013-01-01T00:00:00" endDate="2021-02-02T00:00:00"/>
        <groupItems count="14">
          <s v="&lt;01-01-2013"/>
          <s v="Jan"/>
          <s v="Feb"/>
          <s v="Mar"/>
          <s v="Apr"/>
          <s v="May"/>
          <s v="Jun"/>
          <s v="Jul"/>
          <s v="Aug"/>
          <s v="Sep"/>
          <s v="Oct"/>
          <s v="Nov"/>
          <s v="Dec"/>
          <s v="&gt;02-02-2021"/>
        </groupItems>
      </fieldGroup>
    </cacheField>
    <cacheField name="Quarters" numFmtId="0" databaseField="0">
      <fieldGroup base="12">
        <rangePr groupBy="quarters" startDate="2013-01-01T00:00:00" endDate="2021-02-02T00:00:00"/>
        <groupItems count="6">
          <s v="&lt;01-01-2013"/>
          <s v="Qtr1"/>
          <s v="Qtr2"/>
          <s v="Qtr3"/>
          <s v="Qtr4"/>
          <s v="&gt;02-02-2021"/>
        </groupItems>
      </fieldGroup>
    </cacheField>
    <cacheField name="Years" numFmtId="0" databaseField="0">
      <fieldGroup base="12">
        <rangePr groupBy="years" startDate="2013-01-01T00:00:00" endDate="2021-02-02T00:00:00"/>
        <groupItems count="11">
          <s v="&lt;01-01-2013"/>
          <s v="2013"/>
          <s v="2014"/>
          <s v="2015"/>
          <s v="2016"/>
          <s v="2017"/>
          <s v="2018"/>
          <s v="2019"/>
          <s v="2020"/>
          <s v="2021"/>
          <s v="&gt;02-02-2021"/>
        </groupItems>
      </fieldGroup>
    </cacheField>
  </cacheFields>
  <extLst>
    <ext xmlns:x14="http://schemas.microsoft.com/office/spreadsheetml/2009/9/main" uri="{725AE2AE-9491-48be-B2B4-4EB974FC3084}">
      <x14:pivotCacheDefinition pivotCacheId="3559191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24">
  <r>
    <n v="0"/>
    <x v="0"/>
    <x v="0"/>
    <x v="0"/>
    <n v="422"/>
    <n v="1690"/>
    <n v="1529"/>
    <n v="1819"/>
    <n v="36"/>
    <n v="5"/>
    <n v="8"/>
    <n v="2000"/>
    <x v="0"/>
  </r>
  <r>
    <n v="1"/>
    <x v="0"/>
    <x v="1"/>
    <x v="0"/>
    <n v="323"/>
    <n v="1803"/>
    <n v="1659"/>
    <n v="2489"/>
    <n v="36"/>
    <n v="5"/>
    <n v="16"/>
    <n v="2000"/>
    <x v="1"/>
  </r>
  <r>
    <n v="2"/>
    <x v="0"/>
    <x v="1"/>
    <x v="0"/>
    <n v="299"/>
    <n v="1803"/>
    <n v="1659"/>
    <n v="2489"/>
    <n v="36"/>
    <n v="5"/>
    <n v="16"/>
    <n v="2000"/>
    <x v="1"/>
  </r>
  <r>
    <n v="3"/>
    <x v="0"/>
    <x v="1"/>
    <x v="0"/>
    <n v="287"/>
    <n v="1803"/>
    <n v="1659"/>
    <n v="2489"/>
    <n v="36"/>
    <n v="5"/>
    <n v="16"/>
    <n v="2000"/>
    <x v="1"/>
  </r>
  <r>
    <n v="4"/>
    <x v="1"/>
    <x v="2"/>
    <x v="0"/>
    <n v="1047"/>
    <n v="1999"/>
    <n v="1700"/>
    <n v="2600"/>
    <n v="10"/>
    <n v="5.71"/>
    <n v="16"/>
    <n v="3000"/>
    <x v="2"/>
  </r>
  <r>
    <n v="5"/>
    <x v="2"/>
    <x v="3"/>
    <x v="0"/>
    <n v="71"/>
    <n v="10865"/>
    <n v="10631"/>
    <n v="11099"/>
    <n v="2"/>
    <n v="5.8"/>
    <n v="64"/>
    <n v="3400"/>
    <x v="3"/>
  </r>
  <r>
    <n v="6"/>
    <x v="2"/>
    <x v="4"/>
    <x v="0"/>
    <n v="424"/>
    <n v="3999"/>
    <n v="5990"/>
    <n v="8999"/>
    <n v="2"/>
    <n v="6.21"/>
    <n v="32"/>
    <n v="3400"/>
    <x v="4"/>
  </r>
  <r>
    <n v="7"/>
    <x v="2"/>
    <x v="5"/>
    <x v="0"/>
    <n v="134"/>
    <n v="4973"/>
    <n v="4733"/>
    <n v="5295"/>
    <n v="6"/>
    <n v="6.21"/>
    <n v="64"/>
    <n v="3400"/>
    <x v="5"/>
  </r>
  <r>
    <n v="8"/>
    <x v="2"/>
    <x v="6"/>
    <x v="0"/>
    <n v="477"/>
    <n v="5100"/>
    <n v="4990"/>
    <n v="5222"/>
    <n v="3"/>
    <n v="6.21"/>
    <n v="128"/>
    <n v="3400"/>
    <x v="6"/>
  </r>
  <r>
    <n v="9"/>
    <x v="2"/>
    <x v="7"/>
    <x v="0"/>
    <n v="215"/>
    <n v="4948"/>
    <n v="4646"/>
    <n v="5372"/>
    <n v="8"/>
    <n v="6.21"/>
    <n v="64"/>
    <n v="3400"/>
    <x v="4"/>
  </r>
  <r>
    <n v="10"/>
    <x v="2"/>
    <x v="7"/>
    <x v="0"/>
    <n v="179"/>
    <n v="4948"/>
    <n v="4646"/>
    <n v="5372"/>
    <n v="8"/>
    <n v="6.21"/>
    <n v="64"/>
    <n v="3400"/>
    <x v="4"/>
  </r>
  <r>
    <n v="11"/>
    <x v="2"/>
    <x v="8"/>
    <x v="0"/>
    <n v="437"/>
    <n v="5165"/>
    <n v="4897"/>
    <n v="5559"/>
    <n v="7"/>
    <n v="6.21"/>
    <n v="64"/>
    <n v="3400"/>
    <x v="4"/>
  </r>
  <r>
    <n v="12"/>
    <x v="1"/>
    <x v="9"/>
    <x v="1"/>
    <n v="18"/>
    <n v="583"/>
    <n v="528"/>
    <n v="649"/>
    <n v="28"/>
    <n v="1.77"/>
    <n v="4.0000000000000001E-3"/>
    <n v="800"/>
    <x v="7"/>
  </r>
  <r>
    <n v="13"/>
    <x v="1"/>
    <x v="10"/>
    <x v="1"/>
    <n v="262"/>
    <n v="601"/>
    <n v="539"/>
    <n v="703"/>
    <n v="31"/>
    <n v="1.77"/>
    <n v="4.0000000000000001E-3"/>
    <n v="800"/>
    <x v="8"/>
  </r>
  <r>
    <n v="14"/>
    <x v="1"/>
    <x v="10"/>
    <x v="1"/>
    <n v="274"/>
    <n v="601"/>
    <n v="539"/>
    <n v="703"/>
    <n v="31"/>
    <n v="1.77"/>
    <n v="4.0000000000000001E-3"/>
    <n v="800"/>
    <x v="8"/>
  </r>
  <r>
    <n v="15"/>
    <x v="1"/>
    <x v="11"/>
    <x v="1"/>
    <n v="507"/>
    <n v="552"/>
    <n v="499"/>
    <n v="606"/>
    <n v="2"/>
    <n v="1.8"/>
    <n v="4.0000000000000001E-3"/>
    <n v="800"/>
    <x v="9"/>
  </r>
  <r>
    <n v="16"/>
    <x v="1"/>
    <x v="12"/>
    <x v="1"/>
    <n v="805"/>
    <n v="536"/>
    <n v="449"/>
    <n v="642"/>
    <n v="31"/>
    <n v="1.77"/>
    <n v="4.0000000000000001E-3"/>
    <n v="800"/>
    <x v="8"/>
  </r>
  <r>
    <n v="17"/>
    <x v="1"/>
    <x v="13"/>
    <x v="1"/>
    <n v="692"/>
    <n v="547"/>
    <n v="496"/>
    <n v="709"/>
    <n v="35"/>
    <n v="1.77"/>
    <n v="4.0000000000000001E-3"/>
    <n v="800"/>
    <x v="8"/>
  </r>
  <r>
    <n v="18"/>
    <x v="1"/>
    <x v="14"/>
    <x v="1"/>
    <n v="460"/>
    <n v="663"/>
    <n v="499"/>
    <n v="1169"/>
    <n v="5"/>
    <n v="1.8"/>
    <n v="4.0000000000000001E-3"/>
    <n v="800"/>
    <x v="9"/>
  </r>
  <r>
    <n v="19"/>
    <x v="1"/>
    <x v="14"/>
    <x v="1"/>
    <n v="455"/>
    <n v="663"/>
    <n v="499"/>
    <n v="1169"/>
    <n v="5"/>
    <n v="1.8"/>
    <n v="4.0000000000000001E-3"/>
    <n v="800"/>
    <x v="9"/>
  </r>
  <r>
    <n v="20"/>
    <x v="1"/>
    <x v="15"/>
    <x v="1"/>
    <n v="378"/>
    <n v="474"/>
    <n v="450"/>
    <n v="499"/>
    <n v="2"/>
    <n v="1.8"/>
    <n v="4.0000000000000001E-3"/>
    <n v="800"/>
    <x v="9"/>
  </r>
  <r>
    <n v="21"/>
    <x v="1"/>
    <x v="16"/>
    <x v="1"/>
    <n v="59"/>
    <n v="499"/>
    <n v="460"/>
    <n v="590"/>
    <n v="1"/>
    <n v="1.8"/>
    <n v="4.0000000000000001E-3"/>
    <n v="800"/>
    <x v="9"/>
  </r>
  <r>
    <n v="22"/>
    <x v="1"/>
    <x v="17"/>
    <x v="1"/>
    <n v="838"/>
    <n v="596"/>
    <n v="544"/>
    <n v="699"/>
    <n v="35"/>
    <n v="1.8"/>
    <n v="4.0000000000000001E-3"/>
    <n v="800"/>
    <x v="5"/>
  </r>
  <r>
    <n v="23"/>
    <x v="1"/>
    <x v="17"/>
    <x v="1"/>
    <n v="841"/>
    <n v="596"/>
    <n v="544"/>
    <n v="699"/>
    <n v="35"/>
    <n v="1.8"/>
    <n v="4.0000000000000001E-3"/>
    <n v="800"/>
    <x v="5"/>
  </r>
  <r>
    <n v="24"/>
    <x v="2"/>
    <x v="18"/>
    <x v="0"/>
    <n v="532"/>
    <n v="5499"/>
    <n v="6999"/>
    <n v="8999"/>
    <n v="2"/>
    <n v="6.21"/>
    <n v="128"/>
    <n v="3400"/>
    <x v="10"/>
  </r>
  <r>
    <n v="25"/>
    <x v="2"/>
    <x v="19"/>
    <x v="0"/>
    <n v="444"/>
    <n v="5499"/>
    <n v="7599"/>
    <n v="9599"/>
    <n v="2"/>
    <n v="6.21"/>
    <n v="128"/>
    <n v="3400"/>
    <x v="10"/>
  </r>
  <r>
    <n v="26"/>
    <x v="1"/>
    <x v="20"/>
    <x v="1"/>
    <n v="471"/>
    <n v="710"/>
    <n v="640"/>
    <n v="1164"/>
    <n v="34"/>
    <n v="1.77"/>
    <n v="8"/>
    <n v="800"/>
    <x v="8"/>
  </r>
  <r>
    <n v="27"/>
    <x v="1"/>
    <x v="21"/>
    <x v="1"/>
    <n v="248"/>
    <n v="702"/>
    <n v="640"/>
    <n v="909"/>
    <n v="36"/>
    <n v="1.77"/>
    <n v="8"/>
    <n v="800"/>
    <x v="8"/>
  </r>
  <r>
    <n v="28"/>
    <x v="1"/>
    <x v="22"/>
    <x v="1"/>
    <n v="807"/>
    <n v="992"/>
    <n v="899"/>
    <n v="1249"/>
    <n v="50"/>
    <n v="2.4"/>
    <n v="8"/>
    <n v="1020"/>
    <x v="11"/>
  </r>
  <r>
    <n v="29"/>
    <x v="3"/>
    <x v="23"/>
    <x v="0"/>
    <n v="490"/>
    <n v="6584"/>
    <n v="5500"/>
    <n v="8999"/>
    <n v="1"/>
    <n v="5.45"/>
    <n v="128"/>
    <n v="3000"/>
    <x v="12"/>
  </r>
  <r>
    <n v="30"/>
    <x v="3"/>
    <x v="24"/>
    <x v="0"/>
    <n v="166"/>
    <n v="5272"/>
    <n v="4970"/>
    <n v="5448"/>
    <n v="3"/>
    <n v="5.45"/>
    <n v="64"/>
    <n v="3000"/>
    <x v="12"/>
  </r>
  <r>
    <n v="31"/>
    <x v="3"/>
    <x v="24"/>
    <x v="0"/>
    <n v="125"/>
    <n v="5272"/>
    <n v="4970"/>
    <n v="5448"/>
    <n v="3"/>
    <n v="5.45"/>
    <n v="64"/>
    <n v="3000"/>
    <x v="12"/>
  </r>
  <r>
    <n v="32"/>
    <x v="3"/>
    <x v="24"/>
    <x v="0"/>
    <n v="116"/>
    <n v="5272"/>
    <n v="4970"/>
    <n v="5448"/>
    <n v="3"/>
    <n v="5.45"/>
    <n v="64"/>
    <n v="3000"/>
    <x v="12"/>
  </r>
  <r>
    <n v="33"/>
    <x v="3"/>
    <x v="25"/>
    <x v="0"/>
    <n v="666"/>
    <n v="5328"/>
    <n v="4599"/>
    <n v="6999"/>
    <n v="1"/>
    <n v="5.95"/>
    <n v="64"/>
    <n v="3500"/>
    <x v="3"/>
  </r>
  <r>
    <n v="34"/>
    <x v="3"/>
    <x v="26"/>
    <x v="0"/>
    <n v="415"/>
    <n v="5328"/>
    <n v="4899"/>
    <n v="7999"/>
    <n v="1"/>
    <n v="5.95"/>
    <n v="64"/>
    <n v="3500"/>
    <x v="3"/>
  </r>
  <r>
    <n v="35"/>
    <x v="3"/>
    <x v="26"/>
    <x v="0"/>
    <n v="405"/>
    <n v="5328"/>
    <n v="4500"/>
    <n v="7500"/>
    <n v="1"/>
    <n v="5.95"/>
    <n v="64"/>
    <n v="3500"/>
    <x v="3"/>
  </r>
  <r>
    <n v="36"/>
    <x v="1"/>
    <x v="27"/>
    <x v="1"/>
    <n v="920"/>
    <n v="1180"/>
    <n v="959"/>
    <n v="1479"/>
    <n v="61"/>
    <n v="2.4"/>
    <n v="0.08"/>
    <n v="1020"/>
    <x v="13"/>
  </r>
  <r>
    <n v="37"/>
    <x v="1"/>
    <x v="28"/>
    <x v="1"/>
    <n v="543"/>
    <n v="1190"/>
    <n v="1090"/>
    <n v="1479"/>
    <n v="39"/>
    <n v="2.4"/>
    <n v="0.08"/>
    <n v="1020"/>
    <x v="11"/>
  </r>
  <r>
    <n v="38"/>
    <x v="1"/>
    <x v="29"/>
    <x v="1"/>
    <n v="835"/>
    <n v="1196"/>
    <n v="1090"/>
    <n v="1529"/>
    <n v="39"/>
    <n v="2.4"/>
    <n v="0.08"/>
    <n v="1020"/>
    <x v="11"/>
  </r>
  <r>
    <n v="39"/>
    <x v="1"/>
    <x v="30"/>
    <x v="1"/>
    <n v="645"/>
    <n v="1090"/>
    <n v="959"/>
    <n v="1566"/>
    <n v="12"/>
    <n v="2.4"/>
    <n v="0.08"/>
    <n v="1020"/>
    <x v="13"/>
  </r>
  <r>
    <n v="40"/>
    <x v="3"/>
    <x v="31"/>
    <x v="0"/>
    <n v="1111"/>
    <n v="5926"/>
    <n v="5290"/>
    <n v="6526"/>
    <n v="11"/>
    <n v="6"/>
    <n v="128"/>
    <n v="3100"/>
    <x v="14"/>
  </r>
  <r>
    <n v="41"/>
    <x v="3"/>
    <x v="32"/>
    <x v="0"/>
    <n v="1144"/>
    <n v="5231"/>
    <n v="4599"/>
    <n v="5759"/>
    <n v="19"/>
    <n v="6"/>
    <n v="64"/>
    <n v="3100"/>
    <x v="14"/>
  </r>
  <r>
    <n v="42"/>
    <x v="3"/>
    <x v="33"/>
    <x v="0"/>
    <n v="663"/>
    <n v="5649"/>
    <n v="5599"/>
    <n v="5699"/>
    <n v="2"/>
    <n v="6"/>
    <n v="128"/>
    <n v="3100"/>
    <x v="15"/>
  </r>
  <r>
    <n v="43"/>
    <x v="3"/>
    <x v="34"/>
    <x v="0"/>
    <n v="900"/>
    <n v="7229"/>
    <n v="6840"/>
    <n v="7786"/>
    <n v="11"/>
    <n v="6.2"/>
    <n v="128"/>
    <n v="4000"/>
    <x v="16"/>
  </r>
  <r>
    <n v="44"/>
    <x v="3"/>
    <x v="35"/>
    <x v="0"/>
    <n v="1063"/>
    <n v="7776"/>
    <n v="7049"/>
    <n v="8196"/>
    <n v="9"/>
    <n v="6"/>
    <n v="64"/>
    <n v="3010"/>
    <x v="17"/>
  </r>
  <r>
    <n v="45"/>
    <x v="0"/>
    <x v="36"/>
    <x v="0"/>
    <n v="195"/>
    <n v="2399"/>
    <n v="3599"/>
    <n v="5599"/>
    <n v="4"/>
    <n v="5.5"/>
    <n v="16"/>
    <n v="3000"/>
    <x v="1"/>
  </r>
  <r>
    <n v="46"/>
    <x v="0"/>
    <x v="37"/>
    <x v="0"/>
    <n v="616"/>
    <n v="2408"/>
    <n v="2168"/>
    <n v="3185"/>
    <n v="31"/>
    <n v="5.5"/>
    <n v="16"/>
    <n v="3000"/>
    <x v="1"/>
  </r>
  <r>
    <n v="47"/>
    <x v="0"/>
    <x v="38"/>
    <x v="0"/>
    <n v="629"/>
    <n v="3249"/>
    <n v="2889"/>
    <n v="3299"/>
    <n v="38"/>
    <n v="6.22"/>
    <n v="32"/>
    <n v="4000"/>
    <x v="0"/>
  </r>
  <r>
    <n v="48"/>
    <x v="0"/>
    <x v="39"/>
    <x v="0"/>
    <n v="790"/>
    <n v="3877"/>
    <n v="3581"/>
    <n v="3899"/>
    <n v="35"/>
    <n v="6.22"/>
    <n v="128"/>
    <n v="4000"/>
    <x v="0"/>
  </r>
  <r>
    <n v="49"/>
    <x v="0"/>
    <x v="39"/>
    <x v="0"/>
    <n v="793"/>
    <n v="3877"/>
    <n v="3581"/>
    <n v="3899"/>
    <n v="35"/>
    <n v="6.22"/>
    <n v="128"/>
    <n v="4000"/>
    <x v="0"/>
  </r>
  <r>
    <n v="50"/>
    <x v="1"/>
    <x v="40"/>
    <x v="0"/>
    <n v="1052"/>
    <n v="2299"/>
    <n v="2599"/>
    <n v="6599"/>
    <n v="1"/>
    <n v="5.71"/>
    <n v="16"/>
    <n v="3000"/>
    <x v="18"/>
  </r>
  <r>
    <n v="51"/>
    <x v="1"/>
    <x v="41"/>
    <x v="0"/>
    <n v="870"/>
    <n v="2799"/>
    <n v="2999"/>
    <n v="6500"/>
    <n v="2"/>
    <n v="6.2"/>
    <n v="32"/>
    <n v="4000"/>
    <x v="19"/>
  </r>
  <r>
    <n v="52"/>
    <x v="1"/>
    <x v="42"/>
    <x v="0"/>
    <n v="1031"/>
    <n v="3162"/>
    <n v="2999"/>
    <n v="3299"/>
    <n v="17"/>
    <n v="6.5"/>
    <n v="32"/>
    <n v="4500"/>
    <x v="1"/>
  </r>
  <r>
    <n v="53"/>
    <x v="2"/>
    <x v="43"/>
    <x v="0"/>
    <n v="823"/>
    <n v="9999"/>
    <n v="11999"/>
    <n v="15999"/>
    <n v="1"/>
    <n v="6.26"/>
    <n v="128"/>
    <n v="3750"/>
    <x v="20"/>
  </r>
  <r>
    <n v="54"/>
    <x v="0"/>
    <x v="44"/>
    <x v="1"/>
    <n v="538"/>
    <n v="655"/>
    <n v="649"/>
    <n v="809"/>
    <n v="26"/>
    <n v="2.4"/>
    <n v="1.6E-2"/>
    <n v="970"/>
    <x v="0"/>
  </r>
  <r>
    <n v="55"/>
    <x v="0"/>
    <x v="44"/>
    <x v="1"/>
    <n v="527"/>
    <n v="655"/>
    <n v="649"/>
    <n v="809"/>
    <n v="26"/>
    <n v="2.4"/>
    <n v="1.6E-2"/>
    <n v="970"/>
    <x v="0"/>
  </r>
  <r>
    <n v="56"/>
    <x v="0"/>
    <x v="45"/>
    <x v="1"/>
    <n v="193"/>
    <n v="654"/>
    <n v="647"/>
    <n v="809"/>
    <n v="27"/>
    <n v="2.4"/>
    <n v="1.6E-2"/>
    <n v="970"/>
    <x v="0"/>
  </r>
  <r>
    <n v="57"/>
    <x v="0"/>
    <x v="46"/>
    <x v="1"/>
    <n v="545"/>
    <n v="864"/>
    <n v="849"/>
    <n v="1176"/>
    <n v="23"/>
    <n v="2.4"/>
    <n v="1.6E-2"/>
    <n v="970"/>
    <x v="0"/>
  </r>
  <r>
    <n v="58"/>
    <x v="0"/>
    <x v="47"/>
    <x v="1"/>
    <n v="475"/>
    <n v="900"/>
    <n v="899"/>
    <n v="938"/>
    <n v="25"/>
    <n v="2.4"/>
    <n v="1.6E-2"/>
    <n v="970"/>
    <x v="0"/>
  </r>
  <r>
    <n v="59"/>
    <x v="0"/>
    <x v="48"/>
    <x v="1"/>
    <n v="585"/>
    <n v="898"/>
    <n v="795"/>
    <n v="1129"/>
    <n v="33"/>
    <n v="2.4"/>
    <n v="1.6E-2"/>
    <n v="970"/>
    <x v="0"/>
  </r>
  <r>
    <n v="60"/>
    <x v="1"/>
    <x v="49"/>
    <x v="1"/>
    <n v="464"/>
    <n v="1153"/>
    <n v="975"/>
    <n v="1199"/>
    <n v="20"/>
    <n v="2.4"/>
    <n v="1.6E-2"/>
    <n v="1020"/>
    <x v="10"/>
  </r>
  <r>
    <n v="61"/>
    <x v="1"/>
    <x v="50"/>
    <x v="1"/>
    <n v="65"/>
    <n v="1864"/>
    <n v="1717"/>
    <n v="2229"/>
    <n v="33"/>
    <n v="2.8"/>
    <n v="1.6E-2"/>
    <n v="1200"/>
    <x v="21"/>
  </r>
  <r>
    <n v="62"/>
    <x v="1"/>
    <x v="51"/>
    <x v="1"/>
    <n v="860"/>
    <n v="1847"/>
    <n v="1725"/>
    <n v="1939"/>
    <n v="54"/>
    <n v="2.8"/>
    <n v="1.6E-2"/>
    <n v="1200"/>
    <x v="22"/>
  </r>
  <r>
    <n v="63"/>
    <x v="1"/>
    <x v="52"/>
    <x v="2"/>
    <n v="883"/>
    <n v="2530"/>
    <n v="2395"/>
    <n v="2689"/>
    <n v="26"/>
    <n v="2.8"/>
    <n v="4"/>
    <n v="1500"/>
    <x v="23"/>
  </r>
  <r>
    <n v="64"/>
    <x v="1"/>
    <x v="53"/>
    <x v="1"/>
    <n v="721"/>
    <n v="2567"/>
    <n v="2389"/>
    <n v="2699"/>
    <n v="35"/>
    <n v="2.8"/>
    <n v="4"/>
    <n v="1500"/>
    <x v="24"/>
  </r>
  <r>
    <n v="65"/>
    <x v="1"/>
    <x v="53"/>
    <x v="1"/>
    <n v="719"/>
    <n v="2567"/>
    <n v="2389"/>
    <n v="2699"/>
    <n v="35"/>
    <n v="2.8"/>
    <n v="4"/>
    <n v="1500"/>
    <x v="24"/>
  </r>
  <r>
    <n v="66"/>
    <x v="4"/>
    <x v="54"/>
    <x v="0"/>
    <n v="103"/>
    <n v="7068"/>
    <n v="6500"/>
    <n v="7600"/>
    <n v="1"/>
    <n v="6.3"/>
    <n v="128"/>
    <n v="4045"/>
    <x v="7"/>
  </r>
  <r>
    <n v="67"/>
    <x v="4"/>
    <x v="54"/>
    <x v="0"/>
    <n v="128"/>
    <n v="7068"/>
    <n v="6000"/>
    <n v="9000"/>
    <n v="1"/>
    <n v="6.3"/>
    <n v="128"/>
    <n v="4045"/>
    <x v="7"/>
  </r>
  <r>
    <n v="68"/>
    <x v="1"/>
    <x v="55"/>
    <x v="0"/>
    <n v="1132"/>
    <n v="3899"/>
    <n v="3550"/>
    <n v="4049"/>
    <n v="24"/>
    <n v="6.39"/>
    <n v="64"/>
    <n v="4000"/>
    <x v="1"/>
  </r>
  <r>
    <n v="69"/>
    <x v="5"/>
    <x v="56"/>
    <x v="3"/>
    <n v="235"/>
    <n v="6991"/>
    <n v="6195"/>
    <n v="9399"/>
    <n v="9"/>
    <n v="5.5"/>
    <n v="128"/>
    <n v="3400"/>
    <x v="25"/>
  </r>
  <r>
    <n v="70"/>
    <x v="5"/>
    <x v="56"/>
    <x v="3"/>
    <n v="188"/>
    <n v="6991"/>
    <n v="6195"/>
    <n v="9399"/>
    <n v="9"/>
    <n v="5.5"/>
    <n v="128"/>
    <n v="3400"/>
    <x v="25"/>
  </r>
  <r>
    <n v="71"/>
    <x v="5"/>
    <x v="57"/>
    <x v="3"/>
    <n v="921"/>
    <n v="5856"/>
    <n v="5630"/>
    <n v="6299"/>
    <n v="10"/>
    <n v="5.5"/>
    <n v="64"/>
    <n v="3400"/>
    <x v="26"/>
  </r>
  <r>
    <n v="72"/>
    <x v="0"/>
    <x v="58"/>
    <x v="0"/>
    <n v="194"/>
    <n v="3590"/>
    <n v="2500"/>
    <n v="5999"/>
    <n v="1"/>
    <n v="6.52"/>
    <n v="64"/>
    <n v="4000"/>
    <x v="1"/>
  </r>
  <r>
    <n v="73"/>
    <x v="6"/>
    <x v="59"/>
    <x v="0"/>
    <n v="190"/>
    <n v="840"/>
    <n v="700"/>
    <n v="1000"/>
    <n v="1"/>
    <n v="4"/>
    <n v="8"/>
    <n v="1300"/>
    <x v="27"/>
  </r>
  <r>
    <n v="74"/>
    <x v="6"/>
    <x v="59"/>
    <x v="0"/>
    <n v="224"/>
    <n v="840"/>
    <n v="649"/>
    <n v="999"/>
    <n v="1"/>
    <n v="4"/>
    <n v="8"/>
    <n v="1300"/>
    <x v="27"/>
  </r>
  <r>
    <n v="75"/>
    <x v="4"/>
    <x v="60"/>
    <x v="0"/>
    <n v="280"/>
    <n v="5757"/>
    <n v="5500"/>
    <n v="8599"/>
    <n v="1"/>
    <n v="6.5"/>
    <n v="128"/>
    <n v="5000"/>
    <x v="15"/>
  </r>
  <r>
    <n v="76"/>
    <x v="5"/>
    <x v="61"/>
    <x v="0"/>
    <n v="337"/>
    <n v="7333"/>
    <n v="6999"/>
    <n v="9999"/>
    <n v="1"/>
    <n v="5.5"/>
    <n v="64"/>
    <n v="3300"/>
    <x v="28"/>
  </r>
  <r>
    <n v="77"/>
    <x v="5"/>
    <x v="62"/>
    <x v="0"/>
    <n v="234"/>
    <n v="7333"/>
    <n v="6500"/>
    <n v="8999"/>
    <n v="1"/>
    <n v="5.5"/>
    <n v="64"/>
    <n v="3300"/>
    <x v="28"/>
  </r>
  <r>
    <n v="78"/>
    <x v="4"/>
    <x v="63"/>
    <x v="0"/>
    <n v="38"/>
    <n v="8294"/>
    <n v="7599"/>
    <n v="11999"/>
    <n v="1"/>
    <n v="6.3"/>
    <n v="128"/>
    <n v="4035"/>
    <x v="24"/>
  </r>
  <r>
    <n v="79"/>
    <x v="4"/>
    <x v="63"/>
    <x v="0"/>
    <n v="88"/>
    <n v="8294"/>
    <n v="8000"/>
    <n v="10999"/>
    <n v="1"/>
    <n v="6.3"/>
    <n v="128"/>
    <n v="4035"/>
    <x v="24"/>
  </r>
  <r>
    <n v="80"/>
    <x v="4"/>
    <x v="63"/>
    <x v="0"/>
    <n v="97"/>
    <n v="8294"/>
    <n v="8199"/>
    <n v="9999"/>
    <n v="1"/>
    <n v="6.3"/>
    <n v="128"/>
    <n v="4035"/>
    <x v="24"/>
  </r>
  <r>
    <n v="81"/>
    <x v="1"/>
    <x v="64"/>
    <x v="0"/>
    <n v="1156"/>
    <n v="4429"/>
    <n v="4150"/>
    <n v="4583"/>
    <n v="42"/>
    <n v="6.55"/>
    <n v="64"/>
    <n v="4000"/>
    <x v="29"/>
  </r>
  <r>
    <n v="82"/>
    <x v="1"/>
    <x v="65"/>
    <x v="0"/>
    <n v="701"/>
    <n v="9323"/>
    <n v="9166"/>
    <n v="9599"/>
    <n v="4"/>
    <n v="6.39"/>
    <n v="128"/>
    <n v="4000"/>
    <x v="6"/>
  </r>
  <r>
    <n v="83"/>
    <x v="1"/>
    <x v="66"/>
    <x v="1"/>
    <n v="888"/>
    <n v="1365"/>
    <n v="1260"/>
    <n v="1419"/>
    <n v="46"/>
    <n v="2.4"/>
    <n v="1.6E-2"/>
    <n v="1200"/>
    <x v="2"/>
  </r>
  <r>
    <n v="84"/>
    <x v="4"/>
    <x v="67"/>
    <x v="0"/>
    <n v="137"/>
    <n v="4761"/>
    <n v="4532"/>
    <n v="4990"/>
    <n v="2"/>
    <n v="6.5"/>
    <n v="64"/>
    <n v="5000"/>
    <x v="15"/>
  </r>
  <r>
    <n v="85"/>
    <x v="4"/>
    <x v="68"/>
    <x v="0"/>
    <n v="1139"/>
    <n v="5936"/>
    <n v="5599"/>
    <n v="6345"/>
    <n v="20"/>
    <n v="6.5"/>
    <n v="128"/>
    <n v="4300"/>
    <x v="2"/>
  </r>
  <r>
    <n v="86"/>
    <x v="4"/>
    <x v="69"/>
    <x v="0"/>
    <n v="1045"/>
    <n v="5299"/>
    <n v="4599"/>
    <n v="7599"/>
    <n v="1"/>
    <n v="6.5"/>
    <n v="64"/>
    <n v="4300"/>
    <x v="2"/>
  </r>
  <r>
    <n v="87"/>
    <x v="1"/>
    <x v="70"/>
    <x v="0"/>
    <n v="309"/>
    <n v="6381"/>
    <n v="5265"/>
    <n v="7011"/>
    <n v="3"/>
    <n v="5.5"/>
    <n v="64"/>
    <n v="3000"/>
    <x v="30"/>
  </r>
  <r>
    <n v="88"/>
    <x v="1"/>
    <x v="71"/>
    <x v="0"/>
    <n v="21"/>
    <n v="5265"/>
    <n v="4523"/>
    <n v="7200"/>
    <n v="1"/>
    <n v="5.5"/>
    <n v="64"/>
    <n v="3000"/>
    <x v="31"/>
  </r>
  <r>
    <n v="89"/>
    <x v="4"/>
    <x v="72"/>
    <x v="0"/>
    <n v="1118"/>
    <n v="6767"/>
    <n v="6289"/>
    <n v="9547"/>
    <n v="34"/>
    <n v="6.5"/>
    <n v="128"/>
    <n v="4300"/>
    <x v="2"/>
  </r>
  <r>
    <n v="90"/>
    <x v="4"/>
    <x v="73"/>
    <x v="0"/>
    <n v="1117"/>
    <n v="8045"/>
    <n v="7499"/>
    <n v="9006"/>
    <n v="10"/>
    <n v="6.6"/>
    <n v="128"/>
    <n v="4300"/>
    <x v="2"/>
  </r>
  <r>
    <n v="91"/>
    <x v="1"/>
    <x v="74"/>
    <x v="0"/>
    <n v="620"/>
    <n v="3820"/>
    <n v="3792"/>
    <n v="3848"/>
    <n v="2"/>
    <n v="5.5"/>
    <n v="32"/>
    <n v="3000"/>
    <x v="3"/>
  </r>
  <r>
    <n v="92"/>
    <x v="1"/>
    <x v="75"/>
    <x v="0"/>
    <n v="798"/>
    <n v="3962"/>
    <n v="3885"/>
    <n v="4099"/>
    <n v="4"/>
    <n v="5.5"/>
    <n v="64"/>
    <n v="3000"/>
    <x v="32"/>
  </r>
  <r>
    <n v="93"/>
    <x v="1"/>
    <x v="76"/>
    <x v="0"/>
    <n v="202"/>
    <n v="5020"/>
    <n v="4300"/>
    <n v="6800"/>
    <n v="1"/>
    <n v="5.8"/>
    <n v="64"/>
    <n v="3060"/>
    <x v="17"/>
  </r>
  <r>
    <n v="94"/>
    <x v="4"/>
    <x v="77"/>
    <x v="0"/>
    <n v="329"/>
    <n v="5777"/>
    <n v="5500"/>
    <n v="8500"/>
    <n v="1"/>
    <n v="6.5"/>
    <n v="64"/>
    <n v="4300"/>
    <x v="6"/>
  </r>
  <r>
    <n v="95"/>
    <x v="4"/>
    <x v="77"/>
    <x v="0"/>
    <n v="291"/>
    <n v="5777"/>
    <n v="6530"/>
    <n v="8500"/>
    <n v="1"/>
    <n v="6.5"/>
    <n v="64"/>
    <n v="4300"/>
    <x v="6"/>
  </r>
  <r>
    <n v="96"/>
    <x v="4"/>
    <x v="78"/>
    <x v="0"/>
    <n v="953"/>
    <n v="6078"/>
    <n v="5749"/>
    <n v="6270"/>
    <n v="5"/>
    <n v="6.5"/>
    <n v="128"/>
    <n v="4300"/>
    <x v="0"/>
  </r>
  <r>
    <n v="97"/>
    <x v="5"/>
    <x v="79"/>
    <x v="0"/>
    <n v="661"/>
    <n v="15625"/>
    <n v="15080"/>
    <n v="16213"/>
    <n v="8"/>
    <n v="6.41"/>
    <n v="256"/>
    <n v="3700"/>
    <x v="33"/>
  </r>
  <r>
    <n v="98"/>
    <x v="4"/>
    <x v="80"/>
    <x v="0"/>
    <n v="989"/>
    <n v="4292"/>
    <n v="4089"/>
    <n v="4599"/>
    <n v="17"/>
    <n v="6.5"/>
    <n v="64"/>
    <n v="5000"/>
    <x v="2"/>
  </r>
  <r>
    <n v="99"/>
    <x v="4"/>
    <x v="81"/>
    <x v="0"/>
    <n v="1042"/>
    <n v="4946"/>
    <n v="4699"/>
    <n v="5044"/>
    <n v="27"/>
    <n v="6.5"/>
    <n v="128"/>
    <n v="5000"/>
    <x v="2"/>
  </r>
  <r>
    <n v="100"/>
    <x v="2"/>
    <x v="82"/>
    <x v="0"/>
    <n v="158"/>
    <n v="2766"/>
    <n v="4520"/>
    <n v="6550"/>
    <n v="1"/>
    <n v="5.2"/>
    <n v="16"/>
    <n v="3100"/>
    <x v="34"/>
  </r>
  <r>
    <n v="101"/>
    <x v="2"/>
    <x v="82"/>
    <x v="0"/>
    <n v="133"/>
    <n v="6796"/>
    <n v="5555"/>
    <n v="8520"/>
    <n v="1"/>
    <n v="5.2"/>
    <n v="16"/>
    <n v="3100"/>
    <x v="34"/>
  </r>
  <r>
    <n v="102"/>
    <x v="2"/>
    <x v="82"/>
    <x v="0"/>
    <n v="108"/>
    <n v="2766"/>
    <n v="5690"/>
    <n v="7560"/>
    <n v="1"/>
    <n v="5.2"/>
    <n v="16"/>
    <n v="3100"/>
    <x v="34"/>
  </r>
  <r>
    <n v="103"/>
    <x v="4"/>
    <x v="83"/>
    <x v="0"/>
    <n v="570"/>
    <n v="6215"/>
    <n v="5990"/>
    <n v="6658"/>
    <n v="3"/>
    <n v="6.5"/>
    <n v="64"/>
    <n v="5000"/>
    <x v="35"/>
  </r>
  <r>
    <n v="104"/>
    <x v="5"/>
    <x v="84"/>
    <x v="0"/>
    <n v="1022"/>
    <n v="14443"/>
    <n v="13920"/>
    <n v="15449"/>
    <n v="11"/>
    <n v="6.41"/>
    <n v="256"/>
    <n v="3700"/>
    <x v="20"/>
  </r>
  <r>
    <n v="105"/>
    <x v="1"/>
    <x v="85"/>
    <x v="0"/>
    <n v="375"/>
    <n v="7612"/>
    <n v="6014"/>
    <n v="9211"/>
    <n v="2"/>
    <n v="6"/>
    <n v="64"/>
    <n v="3800"/>
    <x v="32"/>
  </r>
  <r>
    <n v="106"/>
    <x v="4"/>
    <x v="86"/>
    <x v="0"/>
    <n v="1179"/>
    <n v="8584"/>
    <n v="8199"/>
    <n v="9547"/>
    <n v="23"/>
    <n v="6.4"/>
    <n v="128"/>
    <n v="4500"/>
    <x v="0"/>
  </r>
  <r>
    <n v="107"/>
    <x v="5"/>
    <x v="87"/>
    <x v="0"/>
    <n v="1067"/>
    <n v="17172"/>
    <n v="16500"/>
    <n v="18497"/>
    <n v="11"/>
    <n v="6.55"/>
    <n v="256"/>
    <n v="4300"/>
    <x v="2"/>
  </r>
  <r>
    <n v="108"/>
    <x v="2"/>
    <x v="88"/>
    <x v="0"/>
    <n v="535"/>
    <n v="3613"/>
    <n v="3199"/>
    <n v="3848"/>
    <n v="3"/>
    <n v="5.2"/>
    <n v="32"/>
    <n v="3000"/>
    <x v="12"/>
  </r>
  <r>
    <n v="109"/>
    <x v="2"/>
    <x v="89"/>
    <x v="0"/>
    <n v="693"/>
    <n v="3499"/>
    <n v="3200"/>
    <n v="4560"/>
    <n v="1"/>
    <n v="5.2"/>
    <n v="64"/>
    <n v="3000"/>
    <x v="36"/>
  </r>
  <r>
    <n v="110"/>
    <x v="5"/>
    <x v="90"/>
    <x v="0"/>
    <n v="1155"/>
    <n v="15840"/>
    <n v="14863"/>
    <n v="16999"/>
    <n v="13"/>
    <n v="6.55"/>
    <n v="128"/>
    <n v="4300"/>
    <x v="2"/>
  </r>
  <r>
    <n v="111"/>
    <x v="1"/>
    <x v="91"/>
    <x v="0"/>
    <n v="626"/>
    <n v="6222"/>
    <n v="6100"/>
    <n v="6890"/>
    <n v="1"/>
    <n v="5.3"/>
    <n v="64"/>
    <n v="3090"/>
    <x v="37"/>
  </r>
  <r>
    <n v="112"/>
    <x v="5"/>
    <x v="92"/>
    <x v="0"/>
    <n v="1095"/>
    <n v="22587"/>
    <n v="21778"/>
    <n v="25999"/>
    <n v="32"/>
    <n v="6.78"/>
    <n v="256"/>
    <n v="4510"/>
    <x v="2"/>
  </r>
  <r>
    <n v="113"/>
    <x v="5"/>
    <x v="93"/>
    <x v="0"/>
    <n v="1161"/>
    <n v="20709"/>
    <n v="20095"/>
    <n v="21999"/>
    <n v="23"/>
    <n v="6.78"/>
    <n v="128"/>
    <n v="4510"/>
    <x v="2"/>
  </r>
  <r>
    <n v="114"/>
    <x v="1"/>
    <x v="94"/>
    <x v="0"/>
    <n v="1055"/>
    <n v="19041"/>
    <n v="18500"/>
    <n v="20517"/>
    <n v="18"/>
    <n v="6.81"/>
    <n v="128"/>
    <n v="4500"/>
    <x v="0"/>
  </r>
  <r>
    <n v="115"/>
    <x v="1"/>
    <x v="95"/>
    <x v="1"/>
    <n v="609"/>
    <n v="3241"/>
    <n v="2989"/>
    <n v="3749"/>
    <n v="37"/>
    <n v="2.4"/>
    <n v="4"/>
    <n v="2100"/>
    <x v="7"/>
  </r>
  <r>
    <n v="116"/>
    <x v="1"/>
    <x v="96"/>
    <x v="1"/>
    <n v="560"/>
    <n v="3216"/>
    <n v="2989"/>
    <n v="3299"/>
    <n v="27"/>
    <n v="2.4"/>
    <n v="4"/>
    <n v="2100"/>
    <x v="24"/>
  </r>
  <r>
    <n v="117"/>
    <x v="2"/>
    <x v="97"/>
    <x v="0"/>
    <n v="383"/>
    <n v="3199"/>
    <n v="2890"/>
    <n v="3600"/>
    <n v="1"/>
    <n v="6.09"/>
    <n v="32"/>
    <n v="3020"/>
    <x v="21"/>
  </r>
  <r>
    <n v="118"/>
    <x v="2"/>
    <x v="98"/>
    <x v="0"/>
    <n v="430"/>
    <n v="3844"/>
    <n v="3690"/>
    <n v="3999"/>
    <n v="2"/>
    <n v="6.09"/>
    <n v="64"/>
    <n v="3020"/>
    <x v="8"/>
  </r>
  <r>
    <n v="119"/>
    <x v="2"/>
    <x v="98"/>
    <x v="0"/>
    <n v="433"/>
    <n v="3844"/>
    <n v="3690"/>
    <n v="3999"/>
    <n v="2"/>
    <n v="6.09"/>
    <n v="64"/>
    <n v="3020"/>
    <x v="8"/>
  </r>
  <r>
    <n v="120"/>
    <x v="2"/>
    <x v="99"/>
    <x v="0"/>
    <n v="767"/>
    <n v="2499"/>
    <n v="2100"/>
    <n v="2999"/>
    <n v="1"/>
    <n v="5.7"/>
    <n v="32"/>
    <n v="3020"/>
    <x v="10"/>
  </r>
  <r>
    <n v="121"/>
    <x v="2"/>
    <x v="99"/>
    <x v="0"/>
    <n v="769"/>
    <n v="2499"/>
    <n v="2100"/>
    <n v="2990"/>
    <n v="1"/>
    <n v="5.7"/>
    <n v="32"/>
    <n v="3020"/>
    <x v="10"/>
  </r>
  <r>
    <n v="122"/>
    <x v="5"/>
    <x v="100"/>
    <x v="0"/>
    <n v="938"/>
    <n v="23999"/>
    <n v="23999"/>
    <n v="24000"/>
    <n v="2"/>
    <n v="6.55"/>
    <n v="256"/>
    <n v="4500"/>
    <x v="6"/>
  </r>
  <r>
    <n v="123"/>
    <x v="5"/>
    <x v="101"/>
    <x v="0"/>
    <n v="1159"/>
    <n v="18200"/>
    <n v="17249"/>
    <n v="19999"/>
    <n v="29"/>
    <n v="6.55"/>
    <n v="256"/>
    <n v="4500"/>
    <x v="0"/>
  </r>
  <r>
    <n v="124"/>
    <x v="5"/>
    <x v="102"/>
    <x v="0"/>
    <n v="1157"/>
    <n v="16845"/>
    <n v="16299"/>
    <n v="18000"/>
    <n v="35"/>
    <n v="6.55"/>
    <n v="128"/>
    <n v="4500"/>
    <x v="0"/>
  </r>
  <r>
    <n v="125"/>
    <x v="2"/>
    <x v="103"/>
    <x v="0"/>
    <n v="694"/>
    <n v="5652"/>
    <n v="5605"/>
    <n v="5699"/>
    <n v="2"/>
    <n v="7.12"/>
    <n v="64"/>
    <n v="5000"/>
    <x v="33"/>
  </r>
  <r>
    <n v="126"/>
    <x v="2"/>
    <x v="103"/>
    <x v="0"/>
    <n v="697"/>
    <n v="5652"/>
    <n v="5605"/>
    <n v="5699"/>
    <n v="2"/>
    <n v="7.12"/>
    <n v="64"/>
    <n v="5000"/>
    <x v="33"/>
  </r>
  <r>
    <n v="127"/>
    <x v="2"/>
    <x v="104"/>
    <x v="0"/>
    <n v="303"/>
    <n v="5844"/>
    <n v="5605"/>
    <n v="6199"/>
    <n v="3"/>
    <n v="7.12"/>
    <n v="64"/>
    <n v="5000"/>
    <x v="14"/>
  </r>
  <r>
    <n v="128"/>
    <x v="2"/>
    <x v="105"/>
    <x v="0"/>
    <n v="660"/>
    <n v="4461"/>
    <n v="3978"/>
    <n v="5957"/>
    <n v="5"/>
    <n v="5.15"/>
    <n v="64"/>
    <n v="3200"/>
    <x v="9"/>
  </r>
  <r>
    <n v="129"/>
    <x v="2"/>
    <x v="106"/>
    <x v="0"/>
    <n v="142"/>
    <n v="3491"/>
    <n v="3444"/>
    <n v="3574"/>
    <n v="3"/>
    <n v="5.65"/>
    <n v="32"/>
    <n v="3000"/>
    <x v="32"/>
  </r>
  <r>
    <n v="130"/>
    <x v="2"/>
    <x v="107"/>
    <x v="0"/>
    <n v="342"/>
    <n v="3424"/>
    <n v="3399"/>
    <n v="3449"/>
    <n v="2"/>
    <n v="5.84"/>
    <n v="32"/>
    <n v="3000"/>
    <x v="29"/>
  </r>
  <r>
    <n v="131"/>
    <x v="2"/>
    <x v="107"/>
    <x v="0"/>
    <n v="361"/>
    <n v="3424"/>
    <n v="3399"/>
    <n v="3449"/>
    <n v="2"/>
    <n v="5.84"/>
    <n v="32"/>
    <n v="3000"/>
    <x v="29"/>
  </r>
  <r>
    <n v="132"/>
    <x v="2"/>
    <x v="108"/>
    <x v="0"/>
    <n v="216"/>
    <n v="4009"/>
    <n v="3890"/>
    <n v="5890"/>
    <n v="1"/>
    <n v="5.84"/>
    <n v="64"/>
    <n v="3000"/>
    <x v="4"/>
  </r>
  <r>
    <n v="133"/>
    <x v="2"/>
    <x v="108"/>
    <x v="0"/>
    <n v="180"/>
    <n v="4009"/>
    <n v="3990"/>
    <n v="6500"/>
    <n v="1"/>
    <n v="5.84"/>
    <n v="64"/>
    <n v="3000"/>
    <x v="4"/>
  </r>
  <r>
    <n v="134"/>
    <x v="2"/>
    <x v="109"/>
    <x v="0"/>
    <n v="1048"/>
    <n v="5599"/>
    <n v="4999"/>
    <n v="5999"/>
    <n v="3"/>
    <n v="6.59"/>
    <n v="128"/>
    <n v="4000"/>
    <x v="8"/>
  </r>
  <r>
    <n v="135"/>
    <x v="7"/>
    <x v="110"/>
    <x v="1"/>
    <n v="83"/>
    <n v="817"/>
    <n v="755"/>
    <n v="845"/>
    <n v="4"/>
    <n v="2.4"/>
    <n v="3.2000000000000001E-2"/>
    <n v="2000"/>
    <x v="38"/>
  </r>
  <r>
    <n v="136"/>
    <x v="7"/>
    <x v="111"/>
    <x v="1"/>
    <n v="384"/>
    <n v="834"/>
    <n v="719"/>
    <n v="1009"/>
    <n v="26"/>
    <n v="2.4"/>
    <n v="3.2000000000000001E-2"/>
    <n v="2000"/>
    <x v="38"/>
  </r>
  <r>
    <n v="137"/>
    <x v="7"/>
    <x v="112"/>
    <x v="1"/>
    <n v="440"/>
    <n v="805"/>
    <n v="691"/>
    <n v="1009"/>
    <n v="32"/>
    <n v="2.4"/>
    <n v="3.2000000000000001E-2"/>
    <n v="2000"/>
    <x v="39"/>
  </r>
  <r>
    <n v="138"/>
    <x v="8"/>
    <x v="113"/>
    <x v="0"/>
    <n v="2"/>
    <n v="5628"/>
    <n v="5297"/>
    <n v="6584"/>
    <n v="11"/>
    <n v="5.7"/>
    <n v="128"/>
    <n v="4400"/>
    <x v="0"/>
  </r>
  <r>
    <n v="139"/>
    <x v="9"/>
    <x v="114"/>
    <x v="0"/>
    <n v="1024"/>
    <n v="3520"/>
    <n v="3375"/>
    <n v="3949"/>
    <n v="15"/>
    <n v="6.22"/>
    <n v="32"/>
    <n v="4230"/>
    <x v="29"/>
  </r>
  <r>
    <n v="140"/>
    <x v="9"/>
    <x v="115"/>
    <x v="0"/>
    <n v="705"/>
    <n v="3949"/>
    <n v="3799"/>
    <n v="3999"/>
    <n v="4"/>
    <n v="6.22"/>
    <n v="64"/>
    <n v="4230"/>
    <x v="40"/>
  </r>
  <r>
    <n v="141"/>
    <x v="10"/>
    <x v="116"/>
    <x v="1"/>
    <n v="519"/>
    <n v="214"/>
    <n v="199"/>
    <n v="450"/>
    <n v="2"/>
    <n v="1.77"/>
    <n v="3.2000000000000001E-2"/>
    <n v="600"/>
    <x v="23"/>
  </r>
  <r>
    <n v="142"/>
    <x v="10"/>
    <x v="117"/>
    <x v="1"/>
    <n v="172"/>
    <n v="599"/>
    <n v="500"/>
    <n v="650"/>
    <n v="3"/>
    <n v="3.2"/>
    <n v="3.2000000000000001E-2"/>
    <n v="1000"/>
    <x v="0"/>
  </r>
  <r>
    <n v="143"/>
    <x v="10"/>
    <x v="117"/>
    <x v="1"/>
    <n v="208"/>
    <n v="599"/>
    <n v="550"/>
    <n v="650"/>
    <n v="3"/>
    <n v="3.2"/>
    <n v="3.2000000000000001E-2"/>
    <n v="1000"/>
    <x v="0"/>
  </r>
  <r>
    <n v="144"/>
    <x v="10"/>
    <x v="117"/>
    <x v="1"/>
    <n v="221"/>
    <n v="599"/>
    <n v="549"/>
    <n v="649"/>
    <n v="3"/>
    <n v="3.2"/>
    <n v="3.2000000000000001E-2"/>
    <n v="1000"/>
    <x v="0"/>
  </r>
  <r>
    <n v="145"/>
    <x v="10"/>
    <x v="118"/>
    <x v="1"/>
    <n v="11"/>
    <n v="399"/>
    <n v="259"/>
    <n v="600"/>
    <n v="2"/>
    <n v="1.77"/>
    <n v="3.2000000000000001E-2"/>
    <n v="1000"/>
    <x v="2"/>
  </r>
  <r>
    <n v="146"/>
    <x v="11"/>
    <x v="119"/>
    <x v="1"/>
    <n v="411"/>
    <n v="252"/>
    <n v="220"/>
    <n v="333"/>
    <n v="20"/>
    <n v="1.77"/>
    <n v="3.2000000000000001E-2"/>
    <n v="600"/>
    <x v="41"/>
  </r>
  <r>
    <n v="147"/>
    <x v="11"/>
    <x v="119"/>
    <x v="1"/>
    <n v="401"/>
    <n v="252"/>
    <n v="220"/>
    <n v="333"/>
    <n v="20"/>
    <n v="1.77"/>
    <n v="3.2000000000000001E-2"/>
    <n v="600"/>
    <x v="41"/>
  </r>
  <r>
    <n v="148"/>
    <x v="11"/>
    <x v="120"/>
    <x v="1"/>
    <n v="106"/>
    <n v="252"/>
    <n v="220"/>
    <n v="333"/>
    <n v="20"/>
    <n v="1.77"/>
    <n v="3.2000000000000001E-2"/>
    <n v="600"/>
    <x v="41"/>
  </r>
  <r>
    <n v="149"/>
    <x v="11"/>
    <x v="120"/>
    <x v="1"/>
    <n v="131"/>
    <n v="252"/>
    <n v="220"/>
    <n v="333"/>
    <n v="20"/>
    <n v="1.77"/>
    <n v="3.2000000000000001E-2"/>
    <n v="600"/>
    <x v="41"/>
  </r>
  <r>
    <n v="150"/>
    <x v="11"/>
    <x v="120"/>
    <x v="1"/>
    <n v="156"/>
    <n v="252"/>
    <n v="220"/>
    <n v="333"/>
    <n v="20"/>
    <n v="1.77"/>
    <n v="3.2000000000000001E-2"/>
    <n v="600"/>
    <x v="41"/>
  </r>
  <r>
    <n v="151"/>
    <x v="10"/>
    <x v="121"/>
    <x v="1"/>
    <n v="204"/>
    <n v="279"/>
    <n v="250"/>
    <n v="499"/>
    <n v="1"/>
    <n v="1.77"/>
    <n v="3.2000000000000001E-2"/>
    <n v="800"/>
    <x v="3"/>
  </r>
  <r>
    <n v="152"/>
    <x v="10"/>
    <x v="122"/>
    <x v="1"/>
    <n v="295"/>
    <n v="359"/>
    <n v="232"/>
    <n v="423"/>
    <n v="1"/>
    <n v="2.4"/>
    <n v="3.2000000000000001E-2"/>
    <n v="1000"/>
    <x v="3"/>
  </r>
  <r>
    <n v="153"/>
    <x v="10"/>
    <x v="122"/>
    <x v="1"/>
    <n v="334"/>
    <n v="359"/>
    <n v="262"/>
    <n v="460"/>
    <n v="1"/>
    <n v="2.4"/>
    <n v="3.2000000000000001E-2"/>
    <n v="1000"/>
    <x v="3"/>
  </r>
  <r>
    <n v="154"/>
    <x v="11"/>
    <x v="123"/>
    <x v="1"/>
    <n v="63"/>
    <n v="308"/>
    <n v="289"/>
    <n v="364"/>
    <n v="19"/>
    <n v="2.4"/>
    <n v="3.2000000000000001E-2"/>
    <n v="800"/>
    <x v="41"/>
  </r>
  <r>
    <n v="155"/>
    <x v="11"/>
    <x v="124"/>
    <x v="1"/>
    <n v="947"/>
    <n v="632"/>
    <n v="532"/>
    <n v="1143"/>
    <n v="23"/>
    <n v="2.8"/>
    <n v="3.2000000000000001E-2"/>
    <n v="6000"/>
    <x v="41"/>
  </r>
  <r>
    <n v="156"/>
    <x v="12"/>
    <x v="125"/>
    <x v="0"/>
    <n v="240"/>
    <n v="1852"/>
    <n v="1795"/>
    <n v="1910"/>
    <n v="2"/>
    <n v="5.5"/>
    <n v="16"/>
    <n v="2500"/>
    <x v="17"/>
  </r>
  <r>
    <n v="157"/>
    <x v="12"/>
    <x v="125"/>
    <x v="0"/>
    <n v="243"/>
    <n v="1852"/>
    <n v="1795"/>
    <n v="1910"/>
    <n v="2"/>
    <n v="5.5"/>
    <n v="16"/>
    <n v="2500"/>
    <x v="17"/>
  </r>
  <r>
    <n v="158"/>
    <x v="9"/>
    <x v="126"/>
    <x v="0"/>
    <n v="897"/>
    <n v="4471"/>
    <n v="3999"/>
    <n v="4499"/>
    <n v="18"/>
    <n v="6.5"/>
    <n v="64"/>
    <n v="4230"/>
    <x v="15"/>
  </r>
  <r>
    <n v="159"/>
    <x v="9"/>
    <x v="127"/>
    <x v="0"/>
    <n v="833"/>
    <n v="4773"/>
    <n v="4499"/>
    <n v="4999"/>
    <n v="4"/>
    <n v="6.5"/>
    <n v="64"/>
    <n v="5000"/>
    <x v="8"/>
  </r>
  <r>
    <n v="160"/>
    <x v="6"/>
    <x v="128"/>
    <x v="0"/>
    <n v="617"/>
    <n v="1599"/>
    <n v="5999"/>
    <n v="6523"/>
    <n v="1"/>
    <n v="5"/>
    <n v="16"/>
    <n v="2700"/>
    <x v="14"/>
  </r>
  <r>
    <n v="161"/>
    <x v="13"/>
    <x v="129"/>
    <x v="0"/>
    <n v="302"/>
    <n v="2199"/>
    <n v="1599"/>
    <n v="3599"/>
    <n v="1"/>
    <n v="5"/>
    <n v="16"/>
    <n v="3200"/>
    <x v="5"/>
  </r>
  <r>
    <n v="162"/>
    <x v="9"/>
    <x v="130"/>
    <x v="0"/>
    <n v="1094"/>
    <n v="5448"/>
    <n v="4857"/>
    <n v="6031"/>
    <n v="65"/>
    <n v="6.5"/>
    <n v="64"/>
    <n v="5000"/>
    <x v="42"/>
  </r>
  <r>
    <n v="163"/>
    <x v="9"/>
    <x v="131"/>
    <x v="0"/>
    <n v="985"/>
    <n v="5683"/>
    <n v="4998"/>
    <n v="5999"/>
    <n v="19"/>
    <n v="6.5"/>
    <n v="128"/>
    <n v="5000"/>
    <x v="16"/>
  </r>
  <r>
    <n v="164"/>
    <x v="9"/>
    <x v="132"/>
    <x v="0"/>
    <n v="1145"/>
    <n v="5257"/>
    <n v="4407"/>
    <n v="6658"/>
    <n v="66"/>
    <n v="6.5"/>
    <n v="64"/>
    <n v="5000"/>
    <x v="0"/>
  </r>
  <r>
    <n v="165"/>
    <x v="14"/>
    <x v="133"/>
    <x v="0"/>
    <n v="650"/>
    <n v="1599"/>
    <n v="1299"/>
    <n v="4599"/>
    <n v="4"/>
    <n v="5.5"/>
    <n v="16"/>
    <n v="2650"/>
    <x v="24"/>
  </r>
  <r>
    <n v="166"/>
    <x v="9"/>
    <x v="134"/>
    <x v="0"/>
    <n v="478"/>
    <n v="3266"/>
    <n v="3199"/>
    <n v="3333"/>
    <n v="2"/>
    <n v="6.2"/>
    <n v="32"/>
    <n v="4230"/>
    <x v="18"/>
  </r>
  <r>
    <n v="167"/>
    <x v="12"/>
    <x v="135"/>
    <x v="0"/>
    <n v="857"/>
    <n v="1910"/>
    <n v="1735"/>
    <n v="2052"/>
    <n v="42"/>
    <n v="6.1"/>
    <n v="16"/>
    <n v="4080"/>
    <x v="10"/>
  </r>
  <r>
    <n v="168"/>
    <x v="12"/>
    <x v="136"/>
    <x v="0"/>
    <n v="1027"/>
    <n v="2831"/>
    <n v="2695"/>
    <n v="3189"/>
    <n v="8"/>
    <n v="6.08"/>
    <n v="64"/>
    <n v="4080"/>
    <x v="43"/>
  </r>
  <r>
    <n v="169"/>
    <x v="12"/>
    <x v="137"/>
    <x v="0"/>
    <n v="904"/>
    <n v="2465"/>
    <n v="2299"/>
    <n v="2599"/>
    <n v="15"/>
    <n v="6.08"/>
    <n v="16"/>
    <n v="4080"/>
    <x v="20"/>
  </r>
  <r>
    <n v="170"/>
    <x v="15"/>
    <x v="138"/>
    <x v="0"/>
    <n v="82"/>
    <n v="3391"/>
    <n v="3119"/>
    <n v="3746"/>
    <n v="5"/>
    <n v="6.09"/>
    <n v="32"/>
    <n v="4000"/>
    <x v="11"/>
  </r>
  <r>
    <n v="171"/>
    <x v="16"/>
    <x v="139"/>
    <x v="0"/>
    <n v="29"/>
    <n v="3868"/>
    <n v="3499"/>
    <n v="4104"/>
    <n v="4"/>
    <n v="6.3"/>
    <n v="128"/>
    <n v="4150"/>
    <x v="40"/>
  </r>
  <r>
    <n v="172"/>
    <x v="16"/>
    <x v="139"/>
    <x v="0"/>
    <n v="23"/>
    <n v="3868"/>
    <n v="3499"/>
    <n v="4104"/>
    <n v="4"/>
    <n v="6.3"/>
    <n v="128"/>
    <n v="4150"/>
    <x v="40"/>
  </r>
  <r>
    <n v="173"/>
    <x v="16"/>
    <x v="140"/>
    <x v="0"/>
    <n v="419"/>
    <n v="3327"/>
    <n v="3149"/>
    <n v="3506"/>
    <n v="2"/>
    <n v="6.3"/>
    <n v="64"/>
    <n v="4150"/>
    <x v="29"/>
  </r>
  <r>
    <n v="174"/>
    <x v="9"/>
    <x v="141"/>
    <x v="0"/>
    <n v="948"/>
    <n v="6867"/>
    <n v="6000"/>
    <n v="6999"/>
    <n v="11"/>
    <n v="6.5"/>
    <n v="128"/>
    <n v="5000"/>
    <x v="42"/>
  </r>
  <r>
    <n v="175"/>
    <x v="9"/>
    <x v="142"/>
    <x v="0"/>
    <n v="1097"/>
    <n v="6615"/>
    <n v="5949"/>
    <n v="6999"/>
    <n v="55"/>
    <n v="6.44"/>
    <n v="128"/>
    <n v="4015"/>
    <x v="43"/>
  </r>
  <r>
    <n v="176"/>
    <x v="16"/>
    <x v="143"/>
    <x v="0"/>
    <n v="622"/>
    <n v="2479"/>
    <n v="2499"/>
    <n v="3599"/>
    <n v="1"/>
    <n v="6.53"/>
    <n v="32"/>
    <n v="4150"/>
    <x v="16"/>
  </r>
  <r>
    <n v="177"/>
    <x v="8"/>
    <x v="144"/>
    <x v="0"/>
    <n v="74"/>
    <n v="4463"/>
    <n v="4299"/>
    <n v="4617"/>
    <n v="3"/>
    <n v="5"/>
    <n v="32"/>
    <n v="4200"/>
    <x v="37"/>
  </r>
  <r>
    <n v="178"/>
    <x v="12"/>
    <x v="145"/>
    <x v="0"/>
    <n v="578"/>
    <n v="2232"/>
    <n v="2090"/>
    <n v="2471"/>
    <n v="10"/>
    <n v="6.21"/>
    <n v="16"/>
    <n v="4200"/>
    <x v="29"/>
  </r>
  <r>
    <n v="179"/>
    <x v="12"/>
    <x v="146"/>
    <x v="0"/>
    <n v="1018"/>
    <n v="3250"/>
    <n v="3134"/>
    <n v="3692"/>
    <n v="26"/>
    <n v="6.49"/>
    <n v="64"/>
    <n v="4680"/>
    <x v="24"/>
  </r>
  <r>
    <n v="180"/>
    <x v="9"/>
    <x v="147"/>
    <x v="0"/>
    <n v="73"/>
    <n v="6039"/>
    <n v="5500"/>
    <n v="7899"/>
    <n v="1"/>
    <n v="6.5"/>
    <n v="128"/>
    <n v="5000"/>
    <x v="8"/>
  </r>
  <r>
    <n v="181"/>
    <x v="9"/>
    <x v="148"/>
    <x v="0"/>
    <n v="814"/>
    <n v="5699"/>
    <n v="5500"/>
    <n v="7899"/>
    <n v="1"/>
    <n v="6.5"/>
    <n v="128"/>
    <n v="5000"/>
    <x v="8"/>
  </r>
  <r>
    <n v="182"/>
    <x v="8"/>
    <x v="149"/>
    <x v="0"/>
    <n v="797"/>
    <n v="5851"/>
    <n v="5699"/>
    <n v="6184"/>
    <n v="10"/>
    <n v="5.99"/>
    <n v="32"/>
    <n v="5400"/>
    <x v="10"/>
  </r>
  <r>
    <n v="183"/>
    <x v="8"/>
    <x v="150"/>
    <x v="0"/>
    <n v="704"/>
    <n v="6900"/>
    <n v="6628"/>
    <n v="7299"/>
    <n v="14"/>
    <n v="5.99"/>
    <n v="64"/>
    <n v="5400"/>
    <x v="38"/>
  </r>
  <r>
    <n v="184"/>
    <x v="9"/>
    <x v="151"/>
    <x v="0"/>
    <n v="1124"/>
    <n v="8141"/>
    <n v="7298"/>
    <n v="8499"/>
    <n v="21"/>
    <n v="6.4"/>
    <n v="128"/>
    <n v="4025"/>
    <x v="2"/>
  </r>
  <r>
    <n v="185"/>
    <x v="17"/>
    <x v="152"/>
    <x v="1"/>
    <n v="316"/>
    <n v="294"/>
    <n v="263"/>
    <n v="330"/>
    <n v="11"/>
    <n v="2.4"/>
    <n v="6.4000000000000001E-2"/>
    <n v="1500"/>
    <x v="4"/>
  </r>
  <r>
    <n v="186"/>
    <x v="17"/>
    <x v="153"/>
    <x v="1"/>
    <n v="377"/>
    <n v="398"/>
    <n v="345"/>
    <n v="659"/>
    <n v="20"/>
    <n v="2.2000000000000002"/>
    <n v="3.2000000000000001E-2"/>
    <n v="1000"/>
    <x v="7"/>
  </r>
  <r>
    <n v="187"/>
    <x v="18"/>
    <x v="154"/>
    <x v="0"/>
    <n v="155"/>
    <n v="3460"/>
    <n v="3499"/>
    <n v="4562"/>
    <n v="1"/>
    <n v="5"/>
    <n v="32"/>
    <n v="3500"/>
    <x v="40"/>
  </r>
  <r>
    <n v="188"/>
    <x v="19"/>
    <x v="155"/>
    <x v="0"/>
    <n v="632"/>
    <n v="7827"/>
    <n v="6199"/>
    <n v="9999"/>
    <n v="7"/>
    <n v="5.99"/>
    <n v="64"/>
    <n v="2900"/>
    <x v="44"/>
  </r>
  <r>
    <n v="189"/>
    <x v="7"/>
    <x v="156"/>
    <x v="0"/>
    <n v="146"/>
    <n v="12913"/>
    <n v="12072"/>
    <n v="13499"/>
    <n v="5"/>
    <n v="6.67"/>
    <n v="128"/>
    <n v="5800"/>
    <x v="6"/>
  </r>
  <r>
    <n v="190"/>
    <x v="7"/>
    <x v="157"/>
    <x v="0"/>
    <n v="314"/>
    <n v="6692"/>
    <n v="6486"/>
    <n v="6964"/>
    <n v="6"/>
    <n v="5.7"/>
    <n v="64"/>
    <n v="5000"/>
    <x v="29"/>
  </r>
  <r>
    <n v="191"/>
    <x v="7"/>
    <x v="158"/>
    <x v="0"/>
    <n v="148"/>
    <n v="7498"/>
    <n v="7349"/>
    <n v="7699"/>
    <n v="3"/>
    <n v="5.7"/>
    <n v="64"/>
    <n v="10300"/>
    <x v="8"/>
  </r>
  <r>
    <n v="192"/>
    <x v="7"/>
    <x v="159"/>
    <x v="0"/>
    <n v="671"/>
    <n v="7958"/>
    <n v="6787"/>
    <n v="8999"/>
    <n v="10"/>
    <n v="6.3"/>
    <n v="128"/>
    <n v="5500"/>
    <x v="11"/>
  </r>
  <r>
    <n v="193"/>
    <x v="7"/>
    <x v="159"/>
    <x v="0"/>
    <n v="673"/>
    <n v="7958"/>
    <n v="6787"/>
    <n v="8999"/>
    <n v="10"/>
    <n v="6.3"/>
    <n v="128"/>
    <n v="5500"/>
    <x v="11"/>
  </r>
  <r>
    <n v="194"/>
    <x v="7"/>
    <x v="160"/>
    <x v="0"/>
    <n v="865"/>
    <n v="5943"/>
    <n v="4398"/>
    <n v="6799"/>
    <n v="29"/>
    <n v="6.1"/>
    <n v="64"/>
    <n v="5500"/>
    <x v="0"/>
  </r>
  <r>
    <n v="195"/>
    <x v="7"/>
    <x v="161"/>
    <x v="0"/>
    <n v="1009"/>
    <n v="15611"/>
    <n v="13799"/>
    <n v="16120"/>
    <n v="20"/>
    <n v="6.3"/>
    <n v="128"/>
    <n v="6600"/>
    <x v="40"/>
  </r>
  <r>
    <n v="196"/>
    <x v="7"/>
    <x v="162"/>
    <x v="0"/>
    <n v="816"/>
    <n v="11062"/>
    <n v="9610"/>
    <n v="13092"/>
    <n v="17"/>
    <n v="6.3"/>
    <n v="128"/>
    <n v="6600"/>
    <x v="1"/>
  </r>
  <r>
    <n v="197"/>
    <x v="7"/>
    <x v="162"/>
    <x v="0"/>
    <n v="818"/>
    <n v="11062"/>
    <n v="9610"/>
    <n v="13092"/>
    <n v="17"/>
    <n v="6.3"/>
    <n v="128"/>
    <n v="6600"/>
    <x v="1"/>
  </r>
  <r>
    <n v="198"/>
    <x v="7"/>
    <x v="163"/>
    <x v="1"/>
    <n v="318"/>
    <n v="1274"/>
    <n v="1149"/>
    <n v="1511"/>
    <n v="57"/>
    <n v="2.4"/>
    <n v="3.2000000000000001E-2"/>
    <n v="2500"/>
    <x v="3"/>
  </r>
  <r>
    <n v="199"/>
    <x v="7"/>
    <x v="164"/>
    <x v="1"/>
    <n v="52"/>
    <n v="1299"/>
    <n v="1199"/>
    <n v="1479"/>
    <n v="7"/>
    <n v="2.4"/>
    <n v="3.2000000000000001E-2"/>
    <n v="2500"/>
    <x v="3"/>
  </r>
  <r>
    <n v="200"/>
    <x v="7"/>
    <x v="165"/>
    <x v="0"/>
    <n v="395"/>
    <n v="3155"/>
    <n v="2493"/>
    <n v="3699"/>
    <n v="29"/>
    <n v="5.5"/>
    <n v="32"/>
    <n v="5000"/>
    <x v="1"/>
  </r>
  <r>
    <n v="201"/>
    <x v="7"/>
    <x v="166"/>
    <x v="0"/>
    <n v="788"/>
    <n v="3768"/>
    <n v="2909"/>
    <n v="4399"/>
    <n v="38"/>
    <n v="5.5"/>
    <n v="32"/>
    <n v="5000"/>
    <x v="42"/>
  </r>
  <r>
    <n v="202"/>
    <x v="7"/>
    <x v="167"/>
    <x v="0"/>
    <n v="1010"/>
    <n v="4251"/>
    <n v="3395"/>
    <n v="5200"/>
    <n v="28"/>
    <n v="5.5"/>
    <n v="64"/>
    <n v="5000"/>
    <x v="1"/>
  </r>
  <r>
    <n v="203"/>
    <x v="7"/>
    <x v="168"/>
    <x v="0"/>
    <n v="662"/>
    <n v="2786"/>
    <n v="2175"/>
    <n v="3199"/>
    <n v="38"/>
    <n v="5"/>
    <n v="16"/>
    <n v="4000"/>
    <x v="2"/>
  </r>
  <r>
    <n v="204"/>
    <x v="7"/>
    <x v="169"/>
    <x v="0"/>
    <n v="546"/>
    <n v="3072"/>
    <n v="2484"/>
    <n v="3499"/>
    <n v="38"/>
    <n v="5"/>
    <n v="16"/>
    <n v="4000"/>
    <x v="29"/>
  </r>
  <r>
    <n v="205"/>
    <x v="7"/>
    <x v="170"/>
    <x v="0"/>
    <n v="998"/>
    <n v="3550"/>
    <n v="2770"/>
    <n v="3999"/>
    <n v="35"/>
    <n v="5"/>
    <n v="32"/>
    <n v="4000"/>
    <x v="1"/>
  </r>
  <r>
    <n v="206"/>
    <x v="7"/>
    <x v="171"/>
    <x v="0"/>
    <n v="1035"/>
    <n v="4424"/>
    <n v="3470"/>
    <n v="5322"/>
    <n v="33"/>
    <n v="5.7"/>
    <n v="64"/>
    <n v="5080"/>
    <x v="43"/>
  </r>
  <r>
    <n v="207"/>
    <x v="20"/>
    <x v="172"/>
    <x v="1"/>
    <n v="621"/>
    <n v="275"/>
    <n v="265"/>
    <n v="299"/>
    <n v="19"/>
    <n v="1.8"/>
    <n v="3.2000000000000001E-2"/>
    <n v="800"/>
    <x v="43"/>
  </r>
  <r>
    <n v="208"/>
    <x v="21"/>
    <x v="173"/>
    <x v="0"/>
    <n v="110"/>
    <n v="1699"/>
    <n v="4522"/>
    <n v="6590"/>
    <n v="1"/>
    <n v="5.45"/>
    <n v="8"/>
    <n v="4000"/>
    <x v="5"/>
  </r>
  <r>
    <n v="209"/>
    <x v="21"/>
    <x v="173"/>
    <x v="0"/>
    <n v="160"/>
    <n v="1699"/>
    <n v="5689"/>
    <n v="6899"/>
    <n v="1"/>
    <n v="5.45"/>
    <n v="8"/>
    <n v="4000"/>
    <x v="5"/>
  </r>
  <r>
    <n v="210"/>
    <x v="10"/>
    <x v="174"/>
    <x v="1"/>
    <n v="390"/>
    <n v="646"/>
    <n v="552"/>
    <n v="799"/>
    <n v="30"/>
    <n v="2"/>
    <n v="6.4000000000000001E-2"/>
    <n v="1300"/>
    <x v="27"/>
  </r>
  <r>
    <n v="211"/>
    <x v="10"/>
    <x v="175"/>
    <x v="1"/>
    <n v="599"/>
    <n v="655"/>
    <n v="532"/>
    <n v="799"/>
    <n v="28"/>
    <n v="2"/>
    <n v="6.4000000000000001E-2"/>
    <n v="1300"/>
    <x v="27"/>
  </r>
  <r>
    <n v="212"/>
    <x v="20"/>
    <x v="176"/>
    <x v="1"/>
    <n v="448"/>
    <n v="400"/>
    <n v="375"/>
    <n v="433"/>
    <n v="19"/>
    <n v="2.4"/>
    <n v="3.2000000000000001E-2"/>
    <n v="1200"/>
    <x v="43"/>
  </r>
  <r>
    <n v="213"/>
    <x v="22"/>
    <x v="177"/>
    <x v="1"/>
    <n v="1084"/>
    <n v="1488"/>
    <n v="1330"/>
    <n v="1819"/>
    <n v="52"/>
    <n v="2.4"/>
    <n v="3.2000000000000001E-2"/>
    <n v="1500"/>
    <x v="39"/>
  </r>
  <r>
    <n v="214"/>
    <x v="20"/>
    <x v="178"/>
    <x v="0"/>
    <n v="49"/>
    <n v="1715"/>
    <n v="1599"/>
    <n v="2510"/>
    <n v="1"/>
    <n v="5"/>
    <n v="8"/>
    <n v="2500"/>
    <x v="4"/>
  </r>
  <r>
    <n v="215"/>
    <x v="23"/>
    <x v="179"/>
    <x v="0"/>
    <n v="25"/>
    <n v="3107"/>
    <n v="2599"/>
    <n v="4560"/>
    <n v="1"/>
    <n v="5.5"/>
    <n v="64"/>
    <n v="5050"/>
    <x v="45"/>
  </r>
  <r>
    <n v="216"/>
    <x v="23"/>
    <x v="179"/>
    <x v="0"/>
    <n v="94"/>
    <n v="3107"/>
    <n v="2560"/>
    <n v="3789"/>
    <n v="1"/>
    <n v="5.5"/>
    <n v="64"/>
    <n v="5050"/>
    <x v="45"/>
  </r>
  <r>
    <n v="217"/>
    <x v="23"/>
    <x v="180"/>
    <x v="0"/>
    <n v="540"/>
    <n v="2323"/>
    <n v="2099"/>
    <n v="2548"/>
    <n v="2"/>
    <n v="6.19"/>
    <n v="16"/>
    <n v="5500"/>
    <x v="5"/>
  </r>
  <r>
    <n v="218"/>
    <x v="12"/>
    <x v="181"/>
    <x v="1"/>
    <n v="688"/>
    <n v="992"/>
    <n v="900"/>
    <n v="1186"/>
    <n v="22"/>
    <n v="2.4"/>
    <n v="3.2000000000000001E-2"/>
    <n v="3000"/>
    <x v="5"/>
  </r>
  <r>
    <n v="219"/>
    <x v="12"/>
    <x v="182"/>
    <x v="0"/>
    <n v="877"/>
    <n v="2974"/>
    <n v="2819"/>
    <n v="3199"/>
    <n v="23"/>
    <n v="5.7"/>
    <n v="32"/>
    <n v="5580"/>
    <x v="16"/>
  </r>
  <r>
    <n v="220"/>
    <x v="12"/>
    <x v="183"/>
    <x v="0"/>
    <n v="869"/>
    <n v="3474"/>
    <n v="3333"/>
    <n v="3719"/>
    <n v="13"/>
    <n v="5.7"/>
    <n v="64"/>
    <n v="5580"/>
    <x v="6"/>
  </r>
  <r>
    <n v="221"/>
    <x v="12"/>
    <x v="184"/>
    <x v="0"/>
    <n v="515"/>
    <n v="4727"/>
    <n v="4610"/>
    <n v="5099"/>
    <n v="13"/>
    <n v="5.7"/>
    <n v="128"/>
    <n v="5580"/>
    <x v="43"/>
  </r>
  <r>
    <n v="222"/>
    <x v="12"/>
    <x v="185"/>
    <x v="0"/>
    <n v="138"/>
    <n v="6789"/>
    <n v="5999"/>
    <n v="7838"/>
    <n v="22"/>
    <n v="5.7"/>
    <n v="128"/>
    <n v="5580"/>
    <x v="6"/>
  </r>
  <r>
    <n v="223"/>
    <x v="12"/>
    <x v="186"/>
    <x v="0"/>
    <n v="772"/>
    <n v="2596"/>
    <n v="2149"/>
    <n v="3099"/>
    <n v="54"/>
    <n v="5.5"/>
    <n v="16"/>
    <n v="4400"/>
    <x v="38"/>
  </r>
  <r>
    <n v="224"/>
    <x v="12"/>
    <x v="187"/>
    <x v="0"/>
    <n v="1023"/>
    <n v="2720"/>
    <n v="2560"/>
    <n v="3040"/>
    <n v="25"/>
    <n v="5.5"/>
    <n v="32"/>
    <n v="4400"/>
    <x v="29"/>
  </r>
  <r>
    <n v="225"/>
    <x v="12"/>
    <x v="188"/>
    <x v="0"/>
    <n v="553"/>
    <n v="3566"/>
    <n v="2629"/>
    <n v="3800"/>
    <n v="47"/>
    <n v="5.5"/>
    <n v="16"/>
    <n v="4400"/>
    <x v="44"/>
  </r>
  <r>
    <n v="226"/>
    <x v="12"/>
    <x v="188"/>
    <x v="0"/>
    <n v="548"/>
    <n v="3566"/>
    <n v="2629"/>
    <n v="3800"/>
    <n v="47"/>
    <n v="5.5"/>
    <n v="16"/>
    <n v="4400"/>
    <x v="44"/>
  </r>
  <r>
    <n v="227"/>
    <x v="12"/>
    <x v="189"/>
    <x v="0"/>
    <n v="425"/>
    <n v="2394"/>
    <n v="1999"/>
    <n v="4599"/>
    <n v="1"/>
    <n v="5.5"/>
    <n v="16"/>
    <n v="5580"/>
    <x v="17"/>
  </r>
  <r>
    <n v="228"/>
    <x v="12"/>
    <x v="190"/>
    <x v="0"/>
    <n v="659"/>
    <n v="3668"/>
    <n v="3447"/>
    <n v="4389"/>
    <n v="26"/>
    <n v="5.7"/>
    <n v="32"/>
    <n v="5580"/>
    <x v="39"/>
  </r>
  <r>
    <n v="229"/>
    <x v="12"/>
    <x v="191"/>
    <x v="0"/>
    <n v="806"/>
    <n v="3386"/>
    <n v="3190"/>
    <n v="3895"/>
    <n v="23"/>
    <n v="6.88"/>
    <n v="16"/>
    <n v="5580"/>
    <x v="23"/>
  </r>
  <r>
    <n v="230"/>
    <x v="12"/>
    <x v="192"/>
    <x v="0"/>
    <n v="849"/>
    <n v="3762"/>
    <n v="3590"/>
    <n v="4674"/>
    <n v="29"/>
    <n v="5.7"/>
    <n v="32"/>
    <n v="4380"/>
    <x v="16"/>
  </r>
  <r>
    <n v="231"/>
    <x v="12"/>
    <x v="193"/>
    <x v="0"/>
    <n v="882"/>
    <n v="5418"/>
    <n v="5199"/>
    <n v="5873"/>
    <n v="28"/>
    <n v="5.7"/>
    <n v="128"/>
    <n v="4380"/>
    <x v="40"/>
  </r>
  <r>
    <n v="232"/>
    <x v="12"/>
    <x v="194"/>
    <x v="0"/>
    <n v="821"/>
    <n v="6801"/>
    <n v="4640"/>
    <n v="7399"/>
    <n v="55"/>
    <n v="5.7"/>
    <n v="64"/>
    <n v="6580"/>
    <x v="14"/>
  </r>
  <r>
    <n v="233"/>
    <x v="12"/>
    <x v="195"/>
    <x v="0"/>
    <n v="764"/>
    <n v="4793"/>
    <n v="4670"/>
    <n v="5472"/>
    <n v="10"/>
    <n v="5.84"/>
    <n v="64"/>
    <n v="5580"/>
    <x v="11"/>
  </r>
  <r>
    <n v="234"/>
    <x v="12"/>
    <x v="196"/>
    <x v="0"/>
    <n v="536"/>
    <n v="4584"/>
    <n v="4440"/>
    <n v="5130"/>
    <n v="19"/>
    <n v="5"/>
    <n v="64"/>
    <n v="4180"/>
    <x v="46"/>
  </r>
  <r>
    <n v="235"/>
    <x v="12"/>
    <x v="196"/>
    <x v="0"/>
    <n v="525"/>
    <n v="4584"/>
    <n v="4440"/>
    <n v="5130"/>
    <n v="19"/>
    <n v="5"/>
    <n v="64"/>
    <n v="4180"/>
    <x v="46"/>
  </r>
  <r>
    <n v="236"/>
    <x v="12"/>
    <x v="197"/>
    <x v="0"/>
    <n v="954"/>
    <n v="5355"/>
    <n v="5150"/>
    <n v="5850"/>
    <n v="13"/>
    <n v="6.3"/>
    <n v="64"/>
    <n v="13000"/>
    <x v="7"/>
  </r>
  <r>
    <n v="237"/>
    <x v="12"/>
    <x v="198"/>
    <x v="0"/>
    <n v="562"/>
    <n v="6356"/>
    <n v="5780"/>
    <n v="6929"/>
    <n v="5"/>
    <n v="5.7"/>
    <n v="64"/>
    <n v="10000"/>
    <x v="17"/>
  </r>
  <r>
    <n v="238"/>
    <x v="12"/>
    <x v="199"/>
    <x v="0"/>
    <n v="792"/>
    <n v="5851"/>
    <n v="5649"/>
    <n v="6119"/>
    <n v="17"/>
    <n v="5.7"/>
    <n v="64"/>
    <n v="10000"/>
    <x v="7"/>
  </r>
  <r>
    <n v="239"/>
    <x v="12"/>
    <x v="200"/>
    <x v="0"/>
    <n v="612"/>
    <n v="8087"/>
    <n v="7398"/>
    <n v="11924"/>
    <n v="7"/>
    <n v="5.7"/>
    <n v="128"/>
    <n v="10000"/>
    <x v="33"/>
  </r>
  <r>
    <n v="240"/>
    <x v="12"/>
    <x v="201"/>
    <x v="0"/>
    <n v="104"/>
    <n v="6072"/>
    <n v="5910"/>
    <n v="6349"/>
    <n v="20"/>
    <n v="6.21"/>
    <n v="64"/>
    <n v="5580"/>
    <x v="18"/>
  </r>
  <r>
    <n v="241"/>
    <x v="12"/>
    <x v="201"/>
    <x v="0"/>
    <n v="129"/>
    <n v="6072"/>
    <n v="5910"/>
    <n v="6349"/>
    <n v="20"/>
    <n v="6.21"/>
    <n v="64"/>
    <n v="5580"/>
    <x v="18"/>
  </r>
  <r>
    <n v="242"/>
    <x v="12"/>
    <x v="202"/>
    <x v="0"/>
    <n v="373"/>
    <n v="6898"/>
    <n v="6730"/>
    <n v="7165"/>
    <n v="10"/>
    <n v="6.21"/>
    <n v="128"/>
    <n v="5580"/>
    <x v="38"/>
  </r>
  <r>
    <n v="243"/>
    <x v="12"/>
    <x v="202"/>
    <x v="0"/>
    <n v="355"/>
    <n v="6898"/>
    <n v="6730"/>
    <n v="7165"/>
    <n v="10"/>
    <n v="6.21"/>
    <n v="128"/>
    <n v="5580"/>
    <x v="38"/>
  </r>
  <r>
    <n v="244"/>
    <x v="12"/>
    <x v="203"/>
    <x v="0"/>
    <n v="533"/>
    <n v="6126"/>
    <n v="5899"/>
    <n v="7011"/>
    <n v="18"/>
    <n v="6.21"/>
    <n v="128"/>
    <n v="5580"/>
    <x v="29"/>
  </r>
  <r>
    <n v="245"/>
    <x v="12"/>
    <x v="204"/>
    <x v="0"/>
    <n v="898"/>
    <n v="6967"/>
    <n v="6790"/>
    <n v="7289"/>
    <n v="20"/>
    <n v="5.84"/>
    <n v="128"/>
    <n v="4380"/>
    <x v="18"/>
  </r>
  <r>
    <n v="246"/>
    <x v="12"/>
    <x v="205"/>
    <x v="0"/>
    <n v="77"/>
    <n v="7686"/>
    <n v="7599"/>
    <n v="7860"/>
    <n v="3"/>
    <n v="5.84"/>
    <n v="128"/>
    <n v="4380"/>
    <x v="18"/>
  </r>
  <r>
    <n v="247"/>
    <x v="12"/>
    <x v="206"/>
    <x v="0"/>
    <n v="293"/>
    <n v="10064"/>
    <n v="9760"/>
    <n v="10499"/>
    <n v="14"/>
    <n v="6.3"/>
    <n v="128"/>
    <n v="6580"/>
    <x v="19"/>
  </r>
  <r>
    <n v="248"/>
    <x v="12"/>
    <x v="206"/>
    <x v="0"/>
    <n v="332"/>
    <n v="10064"/>
    <n v="9760"/>
    <n v="10499"/>
    <n v="14"/>
    <n v="6.3"/>
    <n v="128"/>
    <n v="6580"/>
    <x v="19"/>
  </r>
  <r>
    <n v="249"/>
    <x v="12"/>
    <x v="207"/>
    <x v="0"/>
    <n v="879"/>
    <n v="10436"/>
    <n v="9949"/>
    <n v="11258"/>
    <n v="30"/>
    <n v="6.3"/>
    <n v="128"/>
    <n v="6580"/>
    <x v="42"/>
  </r>
  <r>
    <n v="250"/>
    <x v="12"/>
    <x v="208"/>
    <x v="0"/>
    <n v="732"/>
    <n v="9916"/>
    <n v="9536"/>
    <n v="10611"/>
    <n v="14"/>
    <n v="5.84"/>
    <n v="256"/>
    <n v="4380"/>
    <x v="42"/>
  </r>
  <r>
    <n v="251"/>
    <x v="12"/>
    <x v="209"/>
    <x v="0"/>
    <n v="802"/>
    <n v="12667"/>
    <n v="12077"/>
    <n v="14279"/>
    <n v="6"/>
    <n v="5.84"/>
    <n v="128"/>
    <n v="4380"/>
    <x v="29"/>
  </r>
  <r>
    <n v="252"/>
    <x v="12"/>
    <x v="210"/>
    <x v="0"/>
    <n v="918"/>
    <n v="7608"/>
    <n v="7380"/>
    <n v="7999"/>
    <n v="21"/>
    <n v="5.84"/>
    <n v="128"/>
    <n v="4380"/>
    <x v="16"/>
  </r>
  <r>
    <n v="253"/>
    <x v="16"/>
    <x v="211"/>
    <x v="0"/>
    <n v="884"/>
    <n v="4994"/>
    <n v="4940"/>
    <n v="5049"/>
    <n v="4"/>
    <n v="6.3"/>
    <n v="128"/>
    <n v="5000"/>
    <x v="43"/>
  </r>
  <r>
    <n v="254"/>
    <x v="24"/>
    <x v="212"/>
    <x v="0"/>
    <n v="150"/>
    <n v="15149"/>
    <n v="14999"/>
    <n v="15299"/>
    <n v="2"/>
    <n v="6.39"/>
    <n v="128"/>
    <n v="4000"/>
    <x v="8"/>
  </r>
  <r>
    <n v="255"/>
    <x v="24"/>
    <x v="213"/>
    <x v="0"/>
    <n v="43"/>
    <n v="15399"/>
    <n v="14910"/>
    <n v="15999"/>
    <n v="11"/>
    <n v="6.39"/>
    <n v="128"/>
    <n v="4000"/>
    <x v="8"/>
  </r>
  <r>
    <n v="256"/>
    <x v="24"/>
    <x v="214"/>
    <x v="0"/>
    <n v="726"/>
    <n v="18319"/>
    <n v="17400"/>
    <n v="18999"/>
    <n v="4"/>
    <n v="6.67"/>
    <n v="256"/>
    <n v="4720"/>
    <x v="11"/>
  </r>
  <r>
    <n v="257"/>
    <x v="24"/>
    <x v="215"/>
    <x v="0"/>
    <n v="1098"/>
    <n v="13846"/>
    <n v="13151"/>
    <n v="14999"/>
    <n v="31"/>
    <n v="6.67"/>
    <n v="128"/>
    <n v="4720"/>
    <x v="29"/>
  </r>
  <r>
    <n v="258"/>
    <x v="24"/>
    <x v="216"/>
    <x v="0"/>
    <n v="53"/>
    <n v="13146"/>
    <n v="12999"/>
    <n v="15999"/>
    <n v="1"/>
    <n v="5.99"/>
    <n v="128"/>
    <n v="4000"/>
    <x v="12"/>
  </r>
  <r>
    <n v="259"/>
    <x v="25"/>
    <x v="217"/>
    <x v="0"/>
    <n v="1083"/>
    <n v="4152"/>
    <n v="3745"/>
    <n v="4417"/>
    <n v="48"/>
    <n v="6.49"/>
    <n v="128"/>
    <n v="5000"/>
    <x v="39"/>
  </r>
  <r>
    <n v="260"/>
    <x v="25"/>
    <x v="218"/>
    <x v="0"/>
    <n v="700"/>
    <n v="2016"/>
    <n v="1839"/>
    <n v="2229"/>
    <n v="56"/>
    <n v="5.45"/>
    <n v="32"/>
    <n v="2600"/>
    <x v="15"/>
  </r>
  <r>
    <n v="261"/>
    <x v="25"/>
    <x v="219"/>
    <x v="0"/>
    <n v="619"/>
    <n v="2014"/>
    <n v="1839"/>
    <n v="2099"/>
    <n v="43"/>
    <n v="5.45"/>
    <n v="32"/>
    <n v="2600"/>
    <x v="15"/>
  </r>
  <r>
    <n v="262"/>
    <x v="25"/>
    <x v="220"/>
    <x v="0"/>
    <n v="446"/>
    <n v="2021"/>
    <n v="1839"/>
    <n v="2332"/>
    <n v="47"/>
    <n v="5.45"/>
    <n v="32"/>
    <n v="2600"/>
    <x v="40"/>
  </r>
  <r>
    <n v="263"/>
    <x v="25"/>
    <x v="221"/>
    <x v="0"/>
    <n v="782"/>
    <n v="1999"/>
    <n v="1599"/>
    <n v="2560"/>
    <n v="1"/>
    <n v="5.45"/>
    <n v="16"/>
    <n v="2600"/>
    <x v="10"/>
  </r>
  <r>
    <n v="264"/>
    <x v="25"/>
    <x v="222"/>
    <x v="0"/>
    <n v="601"/>
    <n v="1999"/>
    <n v="1699"/>
    <n v="2599"/>
    <n v="1"/>
    <n v="5.45"/>
    <n v="16"/>
    <n v="2600"/>
    <x v="44"/>
  </r>
  <r>
    <n v="265"/>
    <x v="25"/>
    <x v="222"/>
    <x v="0"/>
    <n v="594"/>
    <n v="1999"/>
    <n v="1560"/>
    <n v="2600"/>
    <n v="1"/>
    <n v="5.45"/>
    <n v="16"/>
    <n v="2600"/>
    <x v="44"/>
  </r>
  <r>
    <n v="266"/>
    <x v="25"/>
    <x v="223"/>
    <x v="0"/>
    <n v="706"/>
    <n v="2257"/>
    <n v="2199"/>
    <n v="2315"/>
    <n v="4"/>
    <n v="5.45"/>
    <n v="32"/>
    <n v="2600"/>
    <x v="11"/>
  </r>
  <r>
    <n v="267"/>
    <x v="25"/>
    <x v="224"/>
    <x v="0"/>
    <n v="529"/>
    <n v="2435"/>
    <n v="2199"/>
    <n v="2599"/>
    <n v="8"/>
    <n v="5.45"/>
    <n v="32"/>
    <n v="2600"/>
    <x v="44"/>
  </r>
  <r>
    <n v="268"/>
    <x v="25"/>
    <x v="225"/>
    <x v="0"/>
    <n v="942"/>
    <n v="2517"/>
    <n v="2299"/>
    <n v="2881"/>
    <n v="44"/>
    <n v="6.08"/>
    <n v="32"/>
    <n v="3200"/>
    <x v="39"/>
  </r>
  <r>
    <n v="269"/>
    <x v="25"/>
    <x v="226"/>
    <x v="0"/>
    <n v="978"/>
    <n v="2590"/>
    <n v="2399"/>
    <n v="2799"/>
    <n v="34"/>
    <n v="6.1"/>
    <n v="32"/>
    <n v="3200"/>
    <x v="10"/>
  </r>
  <r>
    <n v="270"/>
    <x v="25"/>
    <x v="227"/>
    <x v="0"/>
    <n v="1016"/>
    <n v="2783"/>
    <n v="2599"/>
    <n v="2999"/>
    <n v="56"/>
    <n v="6.08"/>
    <n v="32"/>
    <n v="4000"/>
    <x v="39"/>
  </r>
  <r>
    <n v="271"/>
    <x v="25"/>
    <x v="228"/>
    <x v="0"/>
    <n v="1071"/>
    <n v="3154"/>
    <n v="3069"/>
    <n v="3499"/>
    <n v="53"/>
    <n v="6.08"/>
    <n v="64"/>
    <n v="4000"/>
    <x v="39"/>
  </r>
  <r>
    <n v="272"/>
    <x v="25"/>
    <x v="229"/>
    <x v="0"/>
    <n v="775"/>
    <n v="3052"/>
    <n v="2695"/>
    <n v="3549"/>
    <n v="38"/>
    <n v="6.5"/>
    <n v="64"/>
    <n v="4000"/>
    <x v="1"/>
  </r>
  <r>
    <n v="273"/>
    <x v="25"/>
    <x v="230"/>
    <x v="0"/>
    <n v="642"/>
    <n v="1801"/>
    <n v="1678"/>
    <n v="2009"/>
    <n v="39"/>
    <n v="6"/>
    <n v="32"/>
    <n v="2600"/>
    <x v="1"/>
  </r>
  <r>
    <n v="274"/>
    <x v="25"/>
    <x v="231"/>
    <x v="0"/>
    <n v="399"/>
    <n v="1789"/>
    <n v="1678"/>
    <n v="1979"/>
    <n v="42"/>
    <n v="6"/>
    <n v="32"/>
    <n v="2600"/>
    <x v="1"/>
  </r>
  <r>
    <n v="275"/>
    <x v="25"/>
    <x v="231"/>
    <x v="0"/>
    <n v="418"/>
    <n v="1789"/>
    <n v="1678"/>
    <n v="1979"/>
    <n v="42"/>
    <n v="6"/>
    <n v="32"/>
    <n v="2600"/>
    <x v="1"/>
  </r>
  <r>
    <n v="276"/>
    <x v="25"/>
    <x v="232"/>
    <x v="0"/>
    <n v="750"/>
    <n v="1552"/>
    <n v="1368"/>
    <n v="1646"/>
    <n v="44"/>
    <n v="5"/>
    <n v="16"/>
    <n v="2000"/>
    <x v="10"/>
  </r>
  <r>
    <n v="277"/>
    <x v="25"/>
    <x v="233"/>
    <x v="0"/>
    <n v="691"/>
    <n v="1529"/>
    <n v="1368"/>
    <n v="1917"/>
    <n v="45"/>
    <n v="5"/>
    <n v="16"/>
    <n v="2000"/>
    <x v="44"/>
  </r>
  <r>
    <n v="278"/>
    <x v="25"/>
    <x v="234"/>
    <x v="0"/>
    <n v="951"/>
    <n v="4041"/>
    <n v="3755"/>
    <n v="4435"/>
    <n v="45"/>
    <n v="6.82"/>
    <n v="128"/>
    <n v="5000"/>
    <x v="16"/>
  </r>
  <r>
    <n v="279"/>
    <x v="25"/>
    <x v="235"/>
    <x v="0"/>
    <n v="941"/>
    <n v="3821"/>
    <n v="3577"/>
    <n v="4171"/>
    <n v="43"/>
    <n v="6.82"/>
    <n v="64"/>
    <n v="5000"/>
    <x v="16"/>
  </r>
  <r>
    <n v="280"/>
    <x v="4"/>
    <x v="236"/>
    <x v="0"/>
    <n v="753"/>
    <n v="3055"/>
    <n v="2999"/>
    <n v="3179"/>
    <n v="5"/>
    <n v="6.5"/>
    <n v="32"/>
    <n v="5000"/>
    <x v="11"/>
  </r>
  <r>
    <n v="281"/>
    <x v="4"/>
    <x v="237"/>
    <x v="0"/>
    <n v="930"/>
    <n v="3015"/>
    <n v="2940"/>
    <n v="3179"/>
    <n v="9"/>
    <n v="6.5"/>
    <n v="32"/>
    <n v="5000"/>
    <x v="11"/>
  </r>
  <r>
    <n v="282"/>
    <x v="26"/>
    <x v="238"/>
    <x v="0"/>
    <n v="386"/>
    <n v="3409"/>
    <n v="3149"/>
    <n v="3791"/>
    <n v="10"/>
    <n v="6.55"/>
    <n v="64"/>
    <n v="4000"/>
    <x v="43"/>
  </r>
  <r>
    <n v="283"/>
    <x v="26"/>
    <x v="239"/>
    <x v="0"/>
    <n v="610"/>
    <n v="2132"/>
    <n v="2049"/>
    <n v="2299"/>
    <n v="3"/>
    <n v="6.49"/>
    <n v="16"/>
    <n v="4000"/>
    <x v="40"/>
  </r>
  <r>
    <n v="284"/>
    <x v="26"/>
    <x v="240"/>
    <x v="0"/>
    <n v="497"/>
    <n v="2104"/>
    <n v="2030"/>
    <n v="2299"/>
    <n v="4"/>
    <n v="6.49"/>
    <n v="16"/>
    <n v="4000"/>
    <x v="0"/>
  </r>
  <r>
    <n v="285"/>
    <x v="4"/>
    <x v="241"/>
    <x v="0"/>
    <n v="634"/>
    <n v="2899"/>
    <n v="2500"/>
    <n v="6500"/>
    <n v="1"/>
    <n v="6.1"/>
    <n v="32"/>
    <n v="4000"/>
    <x v="19"/>
  </r>
  <r>
    <n v="286"/>
    <x v="26"/>
    <x v="242"/>
    <x v="0"/>
    <n v="1044"/>
    <n v="3276"/>
    <n v="3149"/>
    <n v="3589"/>
    <n v="11"/>
    <n v="6.4"/>
    <n v="64"/>
    <n v="4000"/>
    <x v="0"/>
  </r>
  <r>
    <n v="287"/>
    <x v="4"/>
    <x v="243"/>
    <x v="0"/>
    <n v="936"/>
    <n v="3296"/>
    <n v="3174"/>
    <n v="3399"/>
    <n v="10"/>
    <n v="6.5"/>
    <n v="32"/>
    <n v="5000"/>
    <x v="2"/>
  </r>
  <r>
    <n v="288"/>
    <x v="4"/>
    <x v="244"/>
    <x v="0"/>
    <n v="738"/>
    <n v="3361"/>
    <n v="3174"/>
    <n v="3399"/>
    <n v="11"/>
    <n v="6.5"/>
    <n v="32"/>
    <n v="5000"/>
    <x v="2"/>
  </r>
  <r>
    <n v="289"/>
    <x v="4"/>
    <x v="245"/>
    <x v="0"/>
    <n v="665"/>
    <n v="3399"/>
    <n v="3560"/>
    <n v="4900"/>
    <n v="1"/>
    <n v="6.5"/>
    <n v="32"/>
    <n v="5000"/>
    <x v="0"/>
  </r>
  <r>
    <n v="290"/>
    <x v="4"/>
    <x v="246"/>
    <x v="0"/>
    <n v="1153"/>
    <n v="3812"/>
    <n v="3547"/>
    <n v="4049"/>
    <n v="17"/>
    <n v="6.5"/>
    <n v="64"/>
    <n v="5000"/>
    <x v="2"/>
  </r>
  <r>
    <n v="291"/>
    <x v="27"/>
    <x v="247"/>
    <x v="0"/>
    <n v="625"/>
    <n v="5671"/>
    <n v="5290"/>
    <n v="5871"/>
    <n v="4"/>
    <n v="6.4"/>
    <n v="128"/>
    <n v="4200"/>
    <x v="43"/>
  </r>
  <r>
    <n v="292"/>
    <x v="28"/>
    <x v="248"/>
    <x v="0"/>
    <n v="307"/>
    <n v="1150"/>
    <n v="1678"/>
    <n v="2009"/>
    <n v="1"/>
    <n v="5"/>
    <n v="4"/>
    <n v="2000"/>
    <x v="32"/>
  </r>
  <r>
    <n v="293"/>
    <x v="28"/>
    <x v="249"/>
    <x v="0"/>
    <n v="319"/>
    <n v="1150"/>
    <n v="1678"/>
    <n v="1979"/>
    <n v="1"/>
    <n v="5"/>
    <n v="4"/>
    <n v="2000"/>
    <x v="32"/>
  </r>
  <r>
    <n v="294"/>
    <x v="3"/>
    <x v="250"/>
    <x v="0"/>
    <n v="907"/>
    <n v="1899"/>
    <n v="1678"/>
    <n v="1979"/>
    <n v="1"/>
    <n v="5.45"/>
    <n v="16"/>
    <n v="3000"/>
    <x v="14"/>
  </r>
  <r>
    <n v="295"/>
    <x v="3"/>
    <x v="251"/>
    <x v="0"/>
    <n v="161"/>
    <n v="2618"/>
    <n v="1368"/>
    <n v="1646"/>
    <n v="1"/>
    <n v="5.45"/>
    <n v="32"/>
    <n v="3000"/>
    <x v="4"/>
  </r>
  <r>
    <n v="296"/>
    <x v="3"/>
    <x v="251"/>
    <x v="0"/>
    <n v="111"/>
    <n v="2618"/>
    <n v="1368"/>
    <n v="1917"/>
    <n v="1"/>
    <n v="5.45"/>
    <n v="32"/>
    <n v="3000"/>
    <x v="4"/>
  </r>
  <r>
    <n v="297"/>
    <x v="18"/>
    <x v="252"/>
    <x v="0"/>
    <n v="62"/>
    <n v="2950"/>
    <n v="3755"/>
    <n v="4435"/>
    <n v="1"/>
    <n v="5"/>
    <n v="16"/>
    <n v="3500"/>
    <x v="40"/>
  </r>
  <r>
    <n v="298"/>
    <x v="21"/>
    <x v="253"/>
    <x v="0"/>
    <n v="449"/>
    <n v="2999"/>
    <n v="1999"/>
    <n v="6500"/>
    <n v="2"/>
    <n v="6.55"/>
    <n v="32"/>
    <n v="4000"/>
    <x v="8"/>
  </r>
  <r>
    <n v="299"/>
    <x v="21"/>
    <x v="254"/>
    <x v="0"/>
    <n v="522"/>
    <n v="3440"/>
    <n v="3149"/>
    <n v="3799"/>
    <n v="12"/>
    <n v="6.52"/>
    <n v="64"/>
    <n v="4000"/>
    <x v="8"/>
  </r>
  <r>
    <n v="300"/>
    <x v="21"/>
    <x v="255"/>
    <x v="0"/>
    <n v="876"/>
    <n v="4057"/>
    <n v="3949"/>
    <n v="4499"/>
    <n v="6"/>
    <n v="6.6"/>
    <n v="64"/>
    <n v="5000"/>
    <x v="40"/>
  </r>
  <r>
    <n v="301"/>
    <x v="21"/>
    <x v="256"/>
    <x v="0"/>
    <n v="252"/>
    <n v="4299"/>
    <n v="4000"/>
    <n v="6500"/>
    <n v="3"/>
    <n v="6.6"/>
    <n v="128"/>
    <n v="5000"/>
    <x v="0"/>
  </r>
  <r>
    <n v="302"/>
    <x v="29"/>
    <x v="257"/>
    <x v="1"/>
    <n v="583"/>
    <n v="810"/>
    <n v="699"/>
    <n v="830"/>
    <n v="31"/>
    <n v="2.8"/>
    <n v="3.2000000000000001E-2"/>
    <n v="1600"/>
    <x v="47"/>
  </r>
  <r>
    <n v="303"/>
    <x v="29"/>
    <x v="258"/>
    <x v="1"/>
    <n v="200"/>
    <n v="641"/>
    <n v="588"/>
    <n v="699"/>
    <n v="39"/>
    <n v="2.2999999999999998"/>
    <n v="3.2000000000000001E-2"/>
    <n v="1000"/>
    <x v="38"/>
  </r>
  <r>
    <n v="304"/>
    <x v="29"/>
    <x v="259"/>
    <x v="1"/>
    <n v="990"/>
    <n v="444"/>
    <n v="399"/>
    <n v="459"/>
    <n v="24"/>
    <n v="1.77"/>
    <n v="3.2000000000000001E-2"/>
    <n v="1450"/>
    <x v="39"/>
  </r>
  <r>
    <n v="305"/>
    <x v="29"/>
    <x v="260"/>
    <x v="1"/>
    <n v="253"/>
    <n v="777"/>
    <n v="690"/>
    <n v="853"/>
    <n v="38"/>
    <n v="2.2000000000000002"/>
    <n v="3.2000000000000001E-2"/>
    <n v="1650"/>
    <x v="18"/>
  </r>
  <r>
    <n v="306"/>
    <x v="29"/>
    <x v="260"/>
    <x v="1"/>
    <n v="265"/>
    <n v="777"/>
    <n v="690"/>
    <n v="853"/>
    <n v="38"/>
    <n v="2.2000000000000002"/>
    <n v="3.2000000000000001E-2"/>
    <n v="1650"/>
    <x v="18"/>
  </r>
  <r>
    <n v="307"/>
    <x v="29"/>
    <x v="261"/>
    <x v="1"/>
    <n v="1021"/>
    <n v="988"/>
    <n v="911"/>
    <n v="1049"/>
    <n v="22"/>
    <s v="Symbian"/>
    <n v="3.2000000000000001E-2"/>
    <n v="800"/>
    <x v="48"/>
  </r>
  <r>
    <n v="308"/>
    <x v="30"/>
    <x v="262"/>
    <x v="0"/>
    <n v="271"/>
    <n v="3968"/>
    <n v="3947"/>
    <n v="3990"/>
    <n v="2"/>
    <n v="5.5"/>
    <n v="64"/>
    <n v="4060"/>
    <x v="14"/>
  </r>
  <r>
    <n v="309"/>
    <x v="30"/>
    <x v="262"/>
    <x v="0"/>
    <n v="259"/>
    <n v="3968"/>
    <n v="3947"/>
    <n v="3990"/>
    <n v="2"/>
    <n v="5.5"/>
    <n v="64"/>
    <n v="4060"/>
    <x v="14"/>
  </r>
  <r>
    <n v="310"/>
    <x v="6"/>
    <x v="263"/>
    <x v="0"/>
    <n v="245"/>
    <n v="2059"/>
    <n v="1899"/>
    <n v="2099"/>
    <n v="5"/>
    <n v="5"/>
    <n v="16"/>
    <n v="2000"/>
    <x v="49"/>
  </r>
  <r>
    <n v="311"/>
    <x v="31"/>
    <x v="264"/>
    <x v="0"/>
    <n v="159"/>
    <n v="1979"/>
    <n v="1678"/>
    <n v="2009"/>
    <n v="1"/>
    <n v="5.5"/>
    <n v="16"/>
    <n v="2700"/>
    <x v="38"/>
  </r>
  <r>
    <n v="312"/>
    <x v="31"/>
    <x v="264"/>
    <x v="0"/>
    <n v="109"/>
    <n v="1979"/>
    <n v="1678"/>
    <n v="1979"/>
    <n v="1"/>
    <n v="5.5"/>
    <n v="16"/>
    <n v="2700"/>
    <x v="38"/>
  </r>
  <r>
    <n v="313"/>
    <x v="32"/>
    <x v="265"/>
    <x v="0"/>
    <n v="494"/>
    <n v="2884"/>
    <n v="1678"/>
    <n v="1979"/>
    <n v="1"/>
    <n v="5.5"/>
    <n v="32"/>
    <n v="3000"/>
    <x v="50"/>
  </r>
  <r>
    <n v="314"/>
    <x v="32"/>
    <x v="266"/>
    <x v="0"/>
    <n v="488"/>
    <n v="2969"/>
    <n v="1368"/>
    <n v="1646"/>
    <n v="1"/>
    <n v="5.5"/>
    <n v="32"/>
    <n v="3000"/>
    <x v="51"/>
  </r>
  <r>
    <n v="315"/>
    <x v="33"/>
    <x v="267"/>
    <x v="0"/>
    <n v="269"/>
    <n v="5590"/>
    <n v="1368"/>
    <n v="1917"/>
    <n v="1"/>
    <n v="5.4"/>
    <n v="32"/>
    <n v="3760"/>
    <x v="22"/>
  </r>
  <r>
    <n v="316"/>
    <x v="33"/>
    <x v="267"/>
    <x v="0"/>
    <n v="257"/>
    <n v="5590"/>
    <n v="3755"/>
    <n v="4435"/>
    <n v="1"/>
    <n v="5.4"/>
    <n v="32"/>
    <n v="3760"/>
    <x v="22"/>
  </r>
  <r>
    <n v="317"/>
    <x v="34"/>
    <x v="268"/>
    <x v="1"/>
    <n v="746"/>
    <n v="807"/>
    <n v="749"/>
    <n v="1049"/>
    <n v="22"/>
    <n v="2.4"/>
    <n v="6.4000000000000001E-2"/>
    <n v="1600"/>
    <x v="18"/>
  </r>
  <r>
    <n v="318"/>
    <x v="34"/>
    <x v="269"/>
    <x v="1"/>
    <n v="397"/>
    <n v="806"/>
    <n v="749"/>
    <n v="1049"/>
    <n v="30"/>
    <n v="2.4"/>
    <n v="6.4000000000000001E-2"/>
    <n v="1600"/>
    <x v="18"/>
  </r>
  <r>
    <n v="319"/>
    <x v="35"/>
    <x v="270"/>
    <x v="1"/>
    <n v="56"/>
    <n v="301"/>
    <n v="289"/>
    <n v="346"/>
    <n v="33"/>
    <n v="1.77"/>
    <n v="3.2000000000000001E-2"/>
    <n v="800"/>
    <x v="39"/>
  </r>
  <r>
    <n v="320"/>
    <x v="35"/>
    <x v="271"/>
    <x v="1"/>
    <n v="389"/>
    <n v="413"/>
    <n v="359"/>
    <n v="549"/>
    <n v="36"/>
    <n v="2.4"/>
    <n v="3.2000000000000001E-2"/>
    <n v="1800"/>
    <x v="52"/>
  </r>
  <r>
    <n v="321"/>
    <x v="35"/>
    <x v="272"/>
    <x v="1"/>
    <n v="335"/>
    <n v="546"/>
    <n v="507"/>
    <n v="581"/>
    <n v="24"/>
    <n v="2.4"/>
    <n v="3.2000000000000001E-2"/>
    <n v="3000"/>
    <x v="43"/>
  </r>
  <r>
    <n v="322"/>
    <x v="35"/>
    <x v="272"/>
    <x v="1"/>
    <n v="296"/>
    <n v="546"/>
    <n v="507"/>
    <n v="581"/>
    <n v="24"/>
    <n v="2.4"/>
    <n v="3.2000000000000001E-2"/>
    <n v="3000"/>
    <x v="43"/>
  </r>
  <r>
    <n v="323"/>
    <x v="35"/>
    <x v="273"/>
    <x v="1"/>
    <n v="251"/>
    <n v="499"/>
    <n v="359"/>
    <n v="650"/>
    <n v="2"/>
    <n v="2.8"/>
    <n v="3.2000000000000001E-2"/>
    <n v="1450"/>
    <x v="53"/>
  </r>
  <r>
    <n v="324"/>
    <x v="35"/>
    <x v="274"/>
    <x v="0"/>
    <n v="563"/>
    <n v="1250"/>
    <n v="1215"/>
    <n v="1338"/>
    <n v="18"/>
    <n v="4.5"/>
    <n v="8"/>
    <n v="1500"/>
    <x v="49"/>
  </r>
  <r>
    <n v="325"/>
    <x v="35"/>
    <x v="275"/>
    <x v="0"/>
    <n v="571"/>
    <n v="1850"/>
    <n v="1499"/>
    <n v="2499"/>
    <n v="5"/>
    <n v="4.5"/>
    <n v="8"/>
    <n v="2600"/>
    <x v="54"/>
  </r>
  <r>
    <n v="326"/>
    <x v="35"/>
    <x v="276"/>
    <x v="0"/>
    <n v="670"/>
    <n v="1362"/>
    <n v="1319"/>
    <n v="1499"/>
    <n v="6"/>
    <n v="5"/>
    <n v="8"/>
    <n v="2500"/>
    <x v="10"/>
  </r>
  <r>
    <n v="327"/>
    <x v="33"/>
    <x v="277"/>
    <x v="0"/>
    <n v="79"/>
    <n v="3490"/>
    <n v="3500"/>
    <n v="6500"/>
    <n v="1"/>
    <n v="6.1"/>
    <n v="64"/>
    <n v="3000"/>
    <x v="11"/>
  </r>
  <r>
    <n v="328"/>
    <x v="33"/>
    <x v="278"/>
    <x v="0"/>
    <n v="762"/>
    <n v="3444"/>
    <n v="3399"/>
    <n v="3490"/>
    <n v="2"/>
    <n v="6.1"/>
    <n v="64"/>
    <n v="3000"/>
    <x v="24"/>
  </r>
  <r>
    <n v="329"/>
    <x v="33"/>
    <x v="279"/>
    <x v="0"/>
    <n v="1178"/>
    <n v="2992"/>
    <n v="2888"/>
    <n v="3205"/>
    <n v="30"/>
    <n v="6.1"/>
    <n v="64"/>
    <n v="3000"/>
    <x v="1"/>
  </r>
  <r>
    <n v="330"/>
    <x v="33"/>
    <x v="280"/>
    <x v="0"/>
    <n v="929"/>
    <n v="4217"/>
    <n v="4199"/>
    <n v="4290"/>
    <n v="5"/>
    <n v="6.5"/>
    <n v="64"/>
    <n v="5000"/>
    <x v="1"/>
  </r>
  <r>
    <n v="331"/>
    <x v="33"/>
    <x v="281"/>
    <x v="0"/>
    <n v="1131"/>
    <n v="15017"/>
    <n v="14299"/>
    <n v="16872"/>
    <n v="20"/>
    <n v="6.7"/>
    <n v="128"/>
    <n v="4500"/>
    <x v="11"/>
  </r>
  <r>
    <n v="332"/>
    <x v="20"/>
    <x v="282"/>
    <x v="1"/>
    <n v="901"/>
    <n v="391"/>
    <n v="345"/>
    <n v="476"/>
    <n v="19"/>
    <n v="1.77"/>
    <n v="3.2000000000000001E-2"/>
    <n v="1000"/>
    <x v="20"/>
  </r>
  <r>
    <n v="333"/>
    <x v="20"/>
    <x v="283"/>
    <x v="1"/>
    <n v="523"/>
    <n v="373"/>
    <n v="345"/>
    <n v="399"/>
    <n v="6"/>
    <n v="1.77"/>
    <n v="3.2000000000000001E-2"/>
    <n v="1000"/>
    <x v="20"/>
  </r>
  <r>
    <n v="334"/>
    <x v="20"/>
    <x v="284"/>
    <x v="1"/>
    <n v="333"/>
    <n v="272"/>
    <n v="227"/>
    <n v="289"/>
    <n v="10"/>
    <n v="1.77"/>
    <n v="3.2000000000000001E-2"/>
    <n v="1000"/>
    <x v="19"/>
  </r>
  <r>
    <n v="335"/>
    <x v="20"/>
    <x v="284"/>
    <x v="1"/>
    <n v="294"/>
    <n v="272"/>
    <n v="227"/>
    <n v="289"/>
    <n v="10"/>
    <n v="1.77"/>
    <n v="3.2000000000000001E-2"/>
    <n v="1000"/>
    <x v="19"/>
  </r>
  <r>
    <n v="336"/>
    <x v="20"/>
    <x v="285"/>
    <x v="1"/>
    <n v="151"/>
    <n v="374"/>
    <n v="369"/>
    <n v="379"/>
    <n v="2"/>
    <n v="2.4"/>
    <n v="3.2000000000000001E-2"/>
    <n v="1800"/>
    <x v="37"/>
  </r>
  <r>
    <n v="337"/>
    <x v="20"/>
    <x v="286"/>
    <x v="1"/>
    <n v="122"/>
    <n v="379"/>
    <n v="345"/>
    <n v="476"/>
    <n v="1"/>
    <n v="2.4"/>
    <n v="3.2000000000000001E-2"/>
    <n v="1800"/>
    <x v="4"/>
  </r>
  <r>
    <n v="338"/>
    <x v="20"/>
    <x v="286"/>
    <x v="1"/>
    <n v="163"/>
    <n v="379"/>
    <n v="345"/>
    <n v="560"/>
    <n v="1"/>
    <n v="2.4"/>
    <n v="3.2000000000000001E-2"/>
    <n v="1800"/>
    <x v="4"/>
  </r>
  <r>
    <n v="339"/>
    <x v="20"/>
    <x v="286"/>
    <x v="1"/>
    <n v="113"/>
    <n v="379"/>
    <n v="227"/>
    <n v="550"/>
    <n v="1"/>
    <n v="2.4"/>
    <n v="3.2000000000000001E-2"/>
    <n v="1800"/>
    <x v="4"/>
  </r>
  <r>
    <n v="340"/>
    <x v="20"/>
    <x v="287"/>
    <x v="1"/>
    <n v="12"/>
    <n v="699"/>
    <n v="227"/>
    <n v="800"/>
    <n v="1"/>
    <n v="2.4"/>
    <n v="3.2000000000000001E-2"/>
    <n v="1400"/>
    <x v="15"/>
  </r>
  <r>
    <n v="341"/>
    <x v="20"/>
    <x v="288"/>
    <x v="1"/>
    <n v="45"/>
    <n v="649"/>
    <n v="369"/>
    <n v="700"/>
    <n v="1"/>
    <n v="2.4"/>
    <n v="3.2000000000000001E-2"/>
    <n v="2000"/>
    <x v="7"/>
  </r>
  <r>
    <n v="342"/>
    <x v="20"/>
    <x v="289"/>
    <x v="1"/>
    <n v="556"/>
    <n v="583"/>
    <n v="565"/>
    <n v="599"/>
    <n v="4"/>
    <n v="2.8"/>
    <n v="3.2000000000000001E-2"/>
    <n v="3100"/>
    <x v="55"/>
  </r>
  <r>
    <n v="343"/>
    <x v="20"/>
    <x v="289"/>
    <x v="1"/>
    <n v="551"/>
    <n v="583"/>
    <n v="565"/>
    <n v="599"/>
    <n v="4"/>
    <n v="2.8"/>
    <n v="3.2000000000000001E-2"/>
    <n v="3100"/>
    <x v="55"/>
  </r>
  <r>
    <n v="344"/>
    <x v="20"/>
    <x v="290"/>
    <x v="1"/>
    <n v="227"/>
    <n v="477"/>
    <n v="430"/>
    <n v="499"/>
    <n v="13"/>
    <n v="2.8"/>
    <n v="3.2000000000000001E-2"/>
    <n v="800"/>
    <x v="19"/>
  </r>
  <r>
    <n v="345"/>
    <x v="20"/>
    <x v="291"/>
    <x v="1"/>
    <n v="186"/>
    <n v="523"/>
    <n v="447"/>
    <n v="549"/>
    <n v="8"/>
    <n v="2"/>
    <n v="3.2000000000000001E-2"/>
    <n v="1800"/>
    <x v="8"/>
  </r>
  <r>
    <n v="346"/>
    <x v="20"/>
    <x v="291"/>
    <x v="1"/>
    <n v="219"/>
    <n v="523"/>
    <n v="447"/>
    <n v="549"/>
    <n v="8"/>
    <n v="2"/>
    <n v="3.2000000000000001E-2"/>
    <n v="1800"/>
    <x v="8"/>
  </r>
  <r>
    <n v="347"/>
    <x v="35"/>
    <x v="292"/>
    <x v="0"/>
    <n v="600"/>
    <n v="1610"/>
    <n v="1495"/>
    <n v="1701"/>
    <n v="8"/>
    <n v="5.3"/>
    <n v="16"/>
    <n v="3020"/>
    <x v="14"/>
  </r>
  <r>
    <n v="348"/>
    <x v="35"/>
    <x v="293"/>
    <x v="0"/>
    <n v="473"/>
    <n v="1599"/>
    <n v="1230"/>
    <n v="1960"/>
    <n v="3"/>
    <n v="5.3"/>
    <n v="16"/>
    <n v="3020"/>
    <x v="14"/>
  </r>
  <r>
    <n v="349"/>
    <x v="35"/>
    <x v="294"/>
    <x v="0"/>
    <n v="181"/>
    <n v="2167"/>
    <n v="1999"/>
    <n v="2336"/>
    <n v="2"/>
    <n v="5.7"/>
    <n v="16"/>
    <n v="3020"/>
    <x v="33"/>
  </r>
  <r>
    <n v="350"/>
    <x v="35"/>
    <x v="295"/>
    <x v="0"/>
    <n v="567"/>
    <n v="1939"/>
    <n v="1759"/>
    <n v="1999"/>
    <n v="4"/>
    <n v="5.7"/>
    <n v="16"/>
    <n v="3020"/>
    <x v="33"/>
  </r>
  <r>
    <n v="351"/>
    <x v="36"/>
    <x v="296"/>
    <x v="1"/>
    <n v="442"/>
    <n v="474"/>
    <n v="418"/>
    <n v="655"/>
    <n v="32"/>
    <n v="2.4"/>
    <n v="3.2000000000000001E-2"/>
    <n v="1700"/>
    <x v="56"/>
  </r>
  <r>
    <n v="352"/>
    <x v="36"/>
    <x v="297"/>
    <x v="1"/>
    <n v="905"/>
    <n v="557"/>
    <n v="497"/>
    <n v="719"/>
    <n v="55"/>
    <n v="2.4"/>
    <n v="3.2000000000000001E-2"/>
    <n v="4000"/>
    <x v="4"/>
  </r>
  <r>
    <n v="353"/>
    <x v="36"/>
    <x v="298"/>
    <x v="1"/>
    <n v="773"/>
    <n v="314"/>
    <n v="239"/>
    <n v="379"/>
    <n v="25"/>
    <n v="2.4"/>
    <n v="3.2000000000000001E-2"/>
    <n v="800"/>
    <x v="24"/>
  </r>
  <r>
    <n v="354"/>
    <x v="36"/>
    <x v="299"/>
    <x v="1"/>
    <n v="653"/>
    <n v="547"/>
    <n v="499"/>
    <n v="719"/>
    <n v="28"/>
    <n v="2.8"/>
    <n v="3.2000000000000001E-2"/>
    <n v="1400"/>
    <x v="57"/>
  </r>
  <r>
    <n v="355"/>
    <x v="36"/>
    <x v="300"/>
    <x v="1"/>
    <n v="502"/>
    <n v="545"/>
    <n v="497"/>
    <n v="679"/>
    <n v="19"/>
    <n v="2.8"/>
    <n v="3.2000000000000001E-2"/>
    <n v="1400"/>
    <x v="16"/>
  </r>
  <r>
    <n v="356"/>
    <x v="9"/>
    <x v="301"/>
    <x v="0"/>
    <n v="590"/>
    <n v="29999"/>
    <n v="25999"/>
    <n v="32999"/>
    <n v="2"/>
    <n v="6.7"/>
    <n v="256"/>
    <n v="4200"/>
    <x v="2"/>
  </r>
  <r>
    <n v="357"/>
    <x v="9"/>
    <x v="302"/>
    <x v="0"/>
    <n v="474"/>
    <n v="32530"/>
    <n v="31720"/>
    <n v="33999"/>
    <n v="4"/>
    <n v="6.7"/>
    <n v="512"/>
    <n v="4260"/>
    <x v="6"/>
  </r>
  <r>
    <n v="358"/>
    <x v="32"/>
    <x v="303"/>
    <x v="0"/>
    <n v="710"/>
    <n v="3742"/>
    <n v="3599"/>
    <n v="5599"/>
    <n v="1"/>
    <n v="5.7"/>
    <n v="32"/>
    <n v="3300"/>
    <x v="58"/>
  </r>
  <r>
    <n v="359"/>
    <x v="32"/>
    <x v="304"/>
    <x v="0"/>
    <n v="637"/>
    <n v="3850"/>
    <n v="2168"/>
    <n v="3185"/>
    <n v="1"/>
    <n v="5.7"/>
    <n v="64"/>
    <n v="3300"/>
    <x v="58"/>
  </r>
  <r>
    <n v="360"/>
    <x v="32"/>
    <x v="305"/>
    <x v="0"/>
    <n v="745"/>
    <n v="3799"/>
    <n v="2889"/>
    <n v="3299"/>
    <n v="1"/>
    <n v="5.7"/>
    <n v="64"/>
    <n v="3300"/>
    <x v="58"/>
  </r>
  <r>
    <n v="361"/>
    <x v="32"/>
    <x v="306"/>
    <x v="0"/>
    <n v="603"/>
    <n v="4099"/>
    <n v="3581"/>
    <n v="3899"/>
    <n v="1"/>
    <n v="5.7"/>
    <n v="64"/>
    <n v="3300"/>
    <x v="21"/>
  </r>
  <r>
    <n v="362"/>
    <x v="32"/>
    <x v="306"/>
    <x v="0"/>
    <n v="596"/>
    <n v="4099"/>
    <n v="3581"/>
    <n v="3899"/>
    <n v="1"/>
    <n v="5.7"/>
    <n v="64"/>
    <n v="3300"/>
    <x v="21"/>
  </r>
  <r>
    <n v="363"/>
    <x v="32"/>
    <x v="307"/>
    <x v="0"/>
    <n v="674"/>
    <n v="4099"/>
    <n v="3599"/>
    <n v="6599"/>
    <n v="1"/>
    <n v="5.7"/>
    <n v="64"/>
    <n v="3300"/>
    <x v="21"/>
  </r>
  <r>
    <n v="364"/>
    <x v="32"/>
    <x v="308"/>
    <x v="0"/>
    <n v="96"/>
    <n v="8009"/>
    <n v="7999"/>
    <n v="8000"/>
    <n v="1"/>
    <n v="5.7"/>
    <n v="128"/>
    <n v="3300"/>
    <x v="45"/>
  </r>
  <r>
    <n v="365"/>
    <x v="32"/>
    <x v="308"/>
    <x v="0"/>
    <n v="27"/>
    <n v="8009"/>
    <n v="7500"/>
    <n v="9000"/>
    <n v="1"/>
    <n v="5.7"/>
    <n v="128"/>
    <n v="3300"/>
    <x v="45"/>
  </r>
  <r>
    <n v="366"/>
    <x v="33"/>
    <x v="309"/>
    <x v="0"/>
    <n v="686"/>
    <n v="4849"/>
    <n v="4499"/>
    <n v="5199"/>
    <n v="2"/>
    <n v="6.2"/>
    <n v="64"/>
    <n v="3000"/>
    <x v="11"/>
  </r>
  <r>
    <n v="367"/>
    <x v="32"/>
    <x v="310"/>
    <x v="0"/>
    <n v="1030"/>
    <n v="5571"/>
    <n v="5566"/>
    <n v="5576"/>
    <n v="2"/>
    <n v="6.1"/>
    <n v="64"/>
    <n v="3000"/>
    <x v="12"/>
  </r>
  <r>
    <n v="368"/>
    <x v="32"/>
    <x v="311"/>
    <x v="0"/>
    <n v="923"/>
    <n v="5421"/>
    <n v="5266"/>
    <n v="5576"/>
    <n v="2"/>
    <n v="6.1"/>
    <n v="64"/>
    <n v="3000"/>
    <x v="12"/>
  </r>
  <r>
    <n v="369"/>
    <x v="32"/>
    <x v="312"/>
    <x v="0"/>
    <n v="851"/>
    <n v="5713"/>
    <n v="5566"/>
    <n v="5998"/>
    <n v="3"/>
    <n v="6.1"/>
    <n v="64"/>
    <n v="3000"/>
    <x v="12"/>
  </r>
  <r>
    <n v="370"/>
    <x v="32"/>
    <x v="313"/>
    <x v="0"/>
    <n v="427"/>
    <n v="5798"/>
    <n v="5599"/>
    <n v="5998"/>
    <n v="2"/>
    <n v="6.1"/>
    <n v="64"/>
    <n v="3000"/>
    <x v="12"/>
  </r>
  <r>
    <n v="371"/>
    <x v="33"/>
    <x v="314"/>
    <x v="0"/>
    <n v="925"/>
    <n v="5464"/>
    <n v="4999"/>
    <n v="6031"/>
    <n v="27"/>
    <n v="6.4"/>
    <n v="64"/>
    <n v="5000"/>
    <x v="11"/>
  </r>
  <r>
    <n v="372"/>
    <x v="33"/>
    <x v="315"/>
    <x v="0"/>
    <n v="840"/>
    <n v="4772"/>
    <n v="4399"/>
    <n v="5342"/>
    <n v="12"/>
    <n v="6.5"/>
    <n v="64"/>
    <n v="5000"/>
    <x v="11"/>
  </r>
  <r>
    <n v="373"/>
    <x v="32"/>
    <x v="316"/>
    <x v="0"/>
    <n v="906"/>
    <n v="8299"/>
    <n v="7599"/>
    <n v="9999"/>
    <n v="1"/>
    <n v="6.1"/>
    <n v="128"/>
    <n v="3500"/>
    <x v="8"/>
  </r>
  <r>
    <n v="374"/>
    <x v="32"/>
    <x v="317"/>
    <x v="0"/>
    <n v="931"/>
    <n v="17790"/>
    <n v="9888"/>
    <n v="20590"/>
    <n v="21"/>
    <n v="6.4"/>
    <n v="128"/>
    <n v="4000"/>
    <x v="15"/>
  </r>
  <r>
    <n v="375"/>
    <x v="32"/>
    <x v="318"/>
    <x v="0"/>
    <n v="988"/>
    <n v="14427"/>
    <n v="13749"/>
    <n v="15264"/>
    <n v="21"/>
    <n v="6.21"/>
    <n v="128"/>
    <n v="3550"/>
    <x v="1"/>
  </r>
  <r>
    <n v="376"/>
    <x v="33"/>
    <x v="319"/>
    <x v="0"/>
    <n v="1062"/>
    <n v="4812"/>
    <n v="4434"/>
    <n v="5877"/>
    <n v="17"/>
    <n v="6.5"/>
    <n v="64"/>
    <n v="5000"/>
    <x v="1"/>
  </r>
  <r>
    <n v="377"/>
    <x v="33"/>
    <x v="320"/>
    <x v="0"/>
    <n v="1160"/>
    <n v="6697"/>
    <n v="6375"/>
    <n v="6999"/>
    <n v="46"/>
    <n v="6.81"/>
    <n v="128"/>
    <n v="5000"/>
    <x v="1"/>
  </r>
  <r>
    <n v="378"/>
    <x v="37"/>
    <x v="321"/>
    <x v="0"/>
    <n v="845"/>
    <n v="3529"/>
    <n v="3100"/>
    <n v="3959"/>
    <n v="2"/>
    <n v="5.0999999999999996"/>
    <n v="32"/>
    <n v="2550"/>
    <x v="59"/>
  </r>
  <r>
    <n v="379"/>
    <x v="37"/>
    <x v="322"/>
    <x v="0"/>
    <n v="325"/>
    <n v="4511"/>
    <n v="4000"/>
    <n v="6500"/>
    <n v="1"/>
    <n v="5.0999999999999996"/>
    <n v="32"/>
    <n v="2600"/>
    <x v="59"/>
  </r>
  <r>
    <n v="380"/>
    <x v="37"/>
    <x v="323"/>
    <x v="0"/>
    <n v="605"/>
    <n v="5930"/>
    <n v="5000"/>
    <n v="6500"/>
    <n v="1"/>
    <n v="5.5"/>
    <n v="32"/>
    <n v="3600"/>
    <x v="60"/>
  </r>
  <r>
    <n v="381"/>
    <x v="37"/>
    <x v="324"/>
    <x v="0"/>
    <n v="1163"/>
    <n v="2940"/>
    <n v="2673"/>
    <n v="3158"/>
    <n v="33"/>
    <n v="5.7"/>
    <n v="16"/>
    <n v="3000"/>
    <x v="24"/>
  </r>
  <r>
    <n v="382"/>
    <x v="37"/>
    <x v="325"/>
    <x v="0"/>
    <n v="1073"/>
    <n v="2344"/>
    <n v="2098"/>
    <n v="2553"/>
    <n v="50"/>
    <n v="5.3"/>
    <n v="16"/>
    <n v="3000"/>
    <x v="40"/>
  </r>
  <r>
    <n v="383"/>
    <x v="37"/>
    <x v="326"/>
    <x v="0"/>
    <n v="1078"/>
    <n v="3776"/>
    <n v="3599"/>
    <n v="3799"/>
    <n v="25"/>
    <n v="6.5"/>
    <n v="32"/>
    <n v="5000"/>
    <x v="6"/>
  </r>
  <r>
    <n v="384"/>
    <x v="37"/>
    <x v="327"/>
    <x v="0"/>
    <n v="1129"/>
    <n v="3348"/>
    <n v="3170"/>
    <n v="3999"/>
    <n v="24"/>
    <n v="6.2"/>
    <n v="32"/>
    <n v="4000"/>
    <x v="18"/>
  </r>
  <r>
    <n v="385"/>
    <x v="37"/>
    <x v="328"/>
    <x v="0"/>
    <n v="1036"/>
    <n v="4101"/>
    <n v="3536"/>
    <n v="4396"/>
    <n v="40"/>
    <n v="6.4"/>
    <n v="32"/>
    <n v="4000"/>
    <x v="29"/>
  </r>
  <r>
    <n v="386"/>
    <x v="37"/>
    <x v="329"/>
    <x v="0"/>
    <n v="1008"/>
    <n v="4473"/>
    <n v="4186"/>
    <n v="4999"/>
    <n v="63"/>
    <n v="6.5"/>
    <n v="32"/>
    <n v="5000"/>
    <x v="6"/>
  </r>
  <r>
    <n v="387"/>
    <x v="37"/>
    <x v="330"/>
    <x v="0"/>
    <n v="1092"/>
    <n v="4977"/>
    <n v="4598"/>
    <n v="5499"/>
    <n v="57"/>
    <n v="6.5"/>
    <n v="64"/>
    <n v="5000"/>
    <x v="6"/>
  </r>
  <r>
    <n v="388"/>
    <x v="37"/>
    <x v="331"/>
    <x v="0"/>
    <n v="100"/>
    <n v="3222"/>
    <n v="3029"/>
    <n v="3515"/>
    <n v="8"/>
    <n v="5"/>
    <n v="16"/>
    <n v="2600"/>
    <x v="8"/>
  </r>
  <r>
    <n v="389"/>
    <x v="37"/>
    <x v="331"/>
    <x v="0"/>
    <n v="91"/>
    <n v="3222"/>
    <n v="3029"/>
    <n v="3515"/>
    <n v="8"/>
    <n v="5"/>
    <n v="16"/>
    <n v="2600"/>
    <x v="8"/>
  </r>
  <r>
    <n v="390"/>
    <x v="37"/>
    <x v="332"/>
    <x v="0"/>
    <n v="1040"/>
    <n v="4595"/>
    <n v="4309"/>
    <n v="5095"/>
    <n v="9"/>
    <n v="5.8"/>
    <n v="32"/>
    <n v="3000"/>
    <x v="20"/>
  </r>
  <r>
    <n v="391"/>
    <x v="37"/>
    <x v="333"/>
    <x v="0"/>
    <n v="54"/>
    <n v="4300"/>
    <n v="4100"/>
    <n v="4500"/>
    <n v="2"/>
    <n v="5.8"/>
    <n v="32"/>
    <n v="3000"/>
    <x v="39"/>
  </r>
  <r>
    <n v="392"/>
    <x v="37"/>
    <x v="334"/>
    <x v="0"/>
    <n v="1017"/>
    <n v="4126"/>
    <n v="3599"/>
    <n v="4399"/>
    <n v="13"/>
    <n v="6.5"/>
    <n v="32"/>
    <n v="4000"/>
    <x v="7"/>
  </r>
  <r>
    <n v="393"/>
    <x v="37"/>
    <x v="335"/>
    <x v="0"/>
    <n v="1059"/>
    <n v="5174"/>
    <n v="4598"/>
    <n v="6470"/>
    <n v="46"/>
    <n v="6.5"/>
    <n v="32"/>
    <n v="5000"/>
    <x v="29"/>
  </r>
  <r>
    <n v="394"/>
    <x v="37"/>
    <x v="336"/>
    <x v="0"/>
    <n v="1072"/>
    <n v="4524"/>
    <n v="3999"/>
    <n v="4789"/>
    <n v="4"/>
    <n v="6.4"/>
    <n v="32"/>
    <n v="4000"/>
    <x v="23"/>
  </r>
  <r>
    <n v="395"/>
    <x v="37"/>
    <x v="337"/>
    <x v="0"/>
    <n v="261"/>
    <n v="6340"/>
    <n v="5699"/>
    <n v="9547"/>
    <n v="1"/>
    <n v="6.4"/>
    <n v="64"/>
    <n v="4000"/>
    <x v="8"/>
  </r>
  <r>
    <n v="396"/>
    <x v="37"/>
    <x v="337"/>
    <x v="0"/>
    <n v="273"/>
    <n v="6340"/>
    <n v="6299"/>
    <n v="7154"/>
    <n v="1"/>
    <n v="6.4"/>
    <n v="64"/>
    <n v="4000"/>
    <x v="8"/>
  </r>
  <r>
    <n v="397"/>
    <x v="37"/>
    <x v="338"/>
    <x v="0"/>
    <n v="778"/>
    <n v="6098"/>
    <n v="5799"/>
    <n v="6399"/>
    <n v="8"/>
    <n v="6.4"/>
    <n v="64"/>
    <n v="4000"/>
    <x v="23"/>
  </r>
  <r>
    <n v="398"/>
    <x v="37"/>
    <x v="339"/>
    <x v="0"/>
    <n v="1115"/>
    <n v="6510"/>
    <n v="5894"/>
    <n v="7499"/>
    <n v="74"/>
    <n v="6.4"/>
    <n v="128"/>
    <n v="5000"/>
    <x v="2"/>
  </r>
  <r>
    <n v="399"/>
    <x v="37"/>
    <x v="340"/>
    <x v="0"/>
    <n v="1185"/>
    <n v="5997"/>
    <n v="5368"/>
    <n v="6999"/>
    <n v="92"/>
    <n v="6.4"/>
    <n v="64"/>
    <n v="5000"/>
    <x v="2"/>
  </r>
  <r>
    <n v="400"/>
    <x v="37"/>
    <x v="341"/>
    <x v="0"/>
    <n v="1173"/>
    <n v="6693"/>
    <n v="5699"/>
    <n v="9547"/>
    <n v="19"/>
    <n v="6.1"/>
    <n v="64"/>
    <n v="3500"/>
    <x v="42"/>
  </r>
  <r>
    <n v="401"/>
    <x v="37"/>
    <x v="342"/>
    <x v="0"/>
    <n v="736"/>
    <n v="6687"/>
    <n v="6299"/>
    <n v="7154"/>
    <n v="16"/>
    <n v="6.4"/>
    <n v="128"/>
    <n v="4000"/>
    <x v="41"/>
  </r>
  <r>
    <n v="402"/>
    <x v="37"/>
    <x v="343"/>
    <x v="0"/>
    <n v="874"/>
    <n v="5527"/>
    <n v="5499"/>
    <n v="5555"/>
    <n v="2"/>
    <n v="6.4"/>
    <n v="64"/>
    <n v="4000"/>
    <x v="21"/>
  </r>
  <r>
    <n v="403"/>
    <x v="37"/>
    <x v="344"/>
    <x v="0"/>
    <n v="712"/>
    <n v="6933"/>
    <n v="5999"/>
    <n v="7868"/>
    <n v="2"/>
    <n v="6.4"/>
    <n v="128"/>
    <n v="4000"/>
    <x v="21"/>
  </r>
  <r>
    <n v="404"/>
    <x v="37"/>
    <x v="345"/>
    <x v="0"/>
    <n v="168"/>
    <n v="8243"/>
    <n v="8107"/>
    <n v="8518"/>
    <n v="8"/>
    <n v="6.4"/>
    <n v="128"/>
    <n v="4000"/>
    <x v="8"/>
  </r>
  <r>
    <n v="405"/>
    <x v="37"/>
    <x v="345"/>
    <x v="0"/>
    <n v="118"/>
    <n v="8243"/>
    <n v="8107"/>
    <n v="8518"/>
    <n v="8"/>
    <n v="6.4"/>
    <n v="128"/>
    <n v="4000"/>
    <x v="8"/>
  </r>
  <r>
    <n v="406"/>
    <x v="37"/>
    <x v="345"/>
    <x v="0"/>
    <n v="127"/>
    <n v="8243"/>
    <n v="8107"/>
    <n v="8518"/>
    <n v="8"/>
    <n v="6.4"/>
    <n v="128"/>
    <n v="4000"/>
    <x v="8"/>
  </r>
  <r>
    <n v="407"/>
    <x v="37"/>
    <x v="346"/>
    <x v="0"/>
    <n v="70"/>
    <n v="7159"/>
    <n v="6930"/>
    <n v="7979"/>
    <n v="5"/>
    <n v="6.4"/>
    <n v="128"/>
    <n v="4000"/>
    <x v="15"/>
  </r>
  <r>
    <n v="408"/>
    <x v="37"/>
    <x v="347"/>
    <x v="0"/>
    <n v="1192"/>
    <n v="7139"/>
    <n v="6497"/>
    <n v="7999"/>
    <n v="83"/>
    <n v="6.5"/>
    <n v="64"/>
    <n v="4000"/>
    <x v="24"/>
  </r>
  <r>
    <n v="409"/>
    <x v="37"/>
    <x v="348"/>
    <x v="0"/>
    <n v="1177"/>
    <n v="8076"/>
    <n v="7436"/>
    <n v="8999"/>
    <n v="77"/>
    <n v="6.5"/>
    <n v="128"/>
    <n v="4000"/>
    <x v="24"/>
  </r>
  <r>
    <n v="410"/>
    <x v="37"/>
    <x v="349"/>
    <x v="0"/>
    <n v="783"/>
    <n v="8538"/>
    <n v="8230"/>
    <n v="9067"/>
    <n v="20"/>
    <n v="6.5"/>
    <n v="128"/>
    <n v="4000"/>
    <x v="11"/>
  </r>
  <r>
    <n v="411"/>
    <x v="37"/>
    <x v="350"/>
    <x v="0"/>
    <n v="970"/>
    <n v="7135"/>
    <n v="6870"/>
    <n v="7600"/>
    <n v="9"/>
    <n v="6.5"/>
    <n v="128"/>
    <n v="4000"/>
    <x v="15"/>
  </r>
  <r>
    <n v="412"/>
    <x v="37"/>
    <x v="351"/>
    <x v="0"/>
    <n v="1039"/>
    <n v="8152"/>
    <n v="7436"/>
    <n v="8999"/>
    <n v="66"/>
    <n v="6.5"/>
    <n v="128"/>
    <n v="4000"/>
    <x v="11"/>
  </r>
  <r>
    <n v="413"/>
    <x v="37"/>
    <x v="352"/>
    <x v="0"/>
    <n v="205"/>
    <n v="7064"/>
    <n v="7032"/>
    <n v="7129"/>
    <n v="3"/>
    <n v="6"/>
    <n v="32"/>
    <n v="3500"/>
    <x v="12"/>
  </r>
  <r>
    <n v="414"/>
    <x v="37"/>
    <x v="353"/>
    <x v="0"/>
    <n v="484"/>
    <n v="5292"/>
    <n v="5255"/>
    <n v="5330"/>
    <n v="2"/>
    <n v="6"/>
    <n v="32"/>
    <n v="3500"/>
    <x v="12"/>
  </r>
  <r>
    <n v="415"/>
    <x v="37"/>
    <x v="354"/>
    <x v="0"/>
    <n v="346"/>
    <n v="7071"/>
    <n v="7032"/>
    <n v="7129"/>
    <n v="4"/>
    <n v="6"/>
    <n v="32"/>
    <n v="3500"/>
    <x v="3"/>
  </r>
  <r>
    <n v="416"/>
    <x v="37"/>
    <x v="355"/>
    <x v="0"/>
    <n v="279"/>
    <n v="5699"/>
    <n v="5000"/>
    <n v="6500"/>
    <n v="1"/>
    <n v="6"/>
    <n v="64"/>
    <n v="3300"/>
    <x v="33"/>
  </r>
  <r>
    <n v="417"/>
    <x v="37"/>
    <x v="356"/>
    <x v="0"/>
    <n v="689"/>
    <n v="5893"/>
    <n v="5570"/>
    <n v="6283"/>
    <n v="6"/>
    <n v="6"/>
    <n v="64"/>
    <n v="3300"/>
    <x v="33"/>
  </r>
  <r>
    <n v="418"/>
    <x v="37"/>
    <x v="357"/>
    <x v="0"/>
    <n v="339"/>
    <n v="8816"/>
    <n v="8299"/>
    <n v="10175"/>
    <n v="14"/>
    <n v="6.7"/>
    <n v="128"/>
    <n v="4500"/>
    <x v="10"/>
  </r>
  <r>
    <n v="419"/>
    <x v="37"/>
    <x v="358"/>
    <x v="0"/>
    <n v="173"/>
    <n v="8965"/>
    <n v="8230"/>
    <n v="9499"/>
    <n v="11"/>
    <n v="6.7"/>
    <n v="128"/>
    <n v="4500"/>
    <x v="18"/>
  </r>
  <r>
    <n v="420"/>
    <x v="37"/>
    <x v="358"/>
    <x v="0"/>
    <n v="209"/>
    <n v="8965"/>
    <n v="8230"/>
    <n v="9499"/>
    <n v="11"/>
    <n v="6.7"/>
    <n v="128"/>
    <n v="4500"/>
    <x v="18"/>
  </r>
  <r>
    <n v="421"/>
    <x v="37"/>
    <x v="358"/>
    <x v="0"/>
    <n v="222"/>
    <n v="8965"/>
    <n v="8230"/>
    <n v="9499"/>
    <n v="11"/>
    <n v="6.7"/>
    <n v="128"/>
    <n v="4500"/>
    <x v="18"/>
  </r>
  <r>
    <n v="422"/>
    <x v="37"/>
    <x v="359"/>
    <x v="0"/>
    <n v="611"/>
    <n v="8986"/>
    <n v="8449"/>
    <n v="9399"/>
    <n v="9"/>
    <n v="6.7"/>
    <n v="128"/>
    <n v="4500"/>
    <x v="41"/>
  </r>
  <r>
    <n v="423"/>
    <x v="37"/>
    <x v="360"/>
    <x v="0"/>
    <n v="1209"/>
    <n v="10403"/>
    <n v="9396"/>
    <n v="14538"/>
    <n v="79"/>
    <n v="6.7"/>
    <n v="128"/>
    <n v="4500"/>
    <x v="24"/>
  </r>
  <r>
    <n v="424"/>
    <x v="37"/>
    <x v="361"/>
    <x v="0"/>
    <n v="957"/>
    <n v="10848"/>
    <n v="10340"/>
    <n v="11999"/>
    <n v="20"/>
    <n v="6.7"/>
    <n v="128"/>
    <n v="4500"/>
    <x v="42"/>
  </r>
  <r>
    <n v="425"/>
    <x v="37"/>
    <x v="362"/>
    <x v="0"/>
    <n v="44"/>
    <n v="7309"/>
    <n v="6780"/>
    <n v="8928"/>
    <n v="5"/>
    <n v="6"/>
    <n v="32"/>
    <n v="3500"/>
    <x v="61"/>
  </r>
  <r>
    <n v="426"/>
    <x v="37"/>
    <x v="363"/>
    <x v="0"/>
    <n v="93"/>
    <n v="7253"/>
    <n v="6799"/>
    <n v="8499"/>
    <n v="5"/>
    <n v="6"/>
    <n v="32"/>
    <n v="3500"/>
    <x v="61"/>
  </r>
  <r>
    <n v="427"/>
    <x v="37"/>
    <x v="363"/>
    <x v="0"/>
    <n v="102"/>
    <n v="7253"/>
    <n v="6799"/>
    <n v="8499"/>
    <n v="5"/>
    <n v="6"/>
    <n v="32"/>
    <n v="3500"/>
    <x v="61"/>
  </r>
  <r>
    <n v="428"/>
    <x v="37"/>
    <x v="364"/>
    <x v="0"/>
    <n v="143"/>
    <n v="6542"/>
    <n v="6000"/>
    <n v="8000"/>
    <n v="1"/>
    <n v="6"/>
    <n v="64"/>
    <n v="3500"/>
    <x v="52"/>
  </r>
  <r>
    <n v="429"/>
    <x v="37"/>
    <x v="365"/>
    <x v="0"/>
    <n v="423"/>
    <n v="13131"/>
    <n v="11999"/>
    <n v="15999"/>
    <n v="1"/>
    <n v="6.7"/>
    <n v="128"/>
    <n v="3700"/>
    <x v="41"/>
  </r>
  <r>
    <n v="430"/>
    <x v="37"/>
    <x v="366"/>
    <x v="0"/>
    <n v="310"/>
    <n v="13296"/>
    <n v="13031"/>
    <n v="13709"/>
    <n v="6"/>
    <n v="6.7"/>
    <n v="128"/>
    <n v="3700"/>
    <x v="18"/>
  </r>
  <r>
    <n v="431"/>
    <x v="37"/>
    <x v="367"/>
    <x v="0"/>
    <n v="472"/>
    <n v="8610"/>
    <n v="7099"/>
    <n v="9199"/>
    <n v="4"/>
    <n v="6.3"/>
    <n v="128"/>
    <n v="3800"/>
    <x v="14"/>
  </r>
  <r>
    <n v="432"/>
    <x v="37"/>
    <x v="368"/>
    <x v="0"/>
    <n v="298"/>
    <n v="55338"/>
    <n v="45799"/>
    <n v="59999"/>
    <n v="4"/>
    <n v="7.3"/>
    <n v="256"/>
    <n v="4380"/>
    <x v="8"/>
  </r>
  <r>
    <n v="433"/>
    <x v="37"/>
    <x v="369"/>
    <x v="0"/>
    <n v="819"/>
    <n v="41310"/>
    <n v="34100"/>
    <n v="56999"/>
    <n v="31"/>
    <n v="7.3"/>
    <n v="512"/>
    <n v="4380"/>
    <x v="21"/>
  </r>
  <r>
    <n v="434"/>
    <x v="37"/>
    <x v="370"/>
    <x v="0"/>
    <n v="304"/>
    <n v="37640"/>
    <n v="35400"/>
    <n v="49593"/>
    <n v="10"/>
    <n v="7.3"/>
    <n v="512"/>
    <n v="4235"/>
    <x v="15"/>
  </r>
  <r>
    <n v="435"/>
    <x v="37"/>
    <x v="371"/>
    <x v="0"/>
    <n v="330"/>
    <n v="37173"/>
    <n v="35400"/>
    <n v="49737"/>
    <n v="10"/>
    <n v="7.3"/>
    <n v="512"/>
    <n v="4235"/>
    <x v="15"/>
  </r>
  <r>
    <n v="436"/>
    <x v="37"/>
    <x v="372"/>
    <x v="0"/>
    <n v="761"/>
    <n v="3498"/>
    <n v="3199"/>
    <n v="4599"/>
    <n v="1"/>
    <n v="5.6"/>
    <n v="32"/>
    <n v="3000"/>
    <x v="3"/>
  </r>
  <r>
    <n v="437"/>
    <x v="37"/>
    <x v="373"/>
    <x v="0"/>
    <n v="132"/>
    <n v="4268"/>
    <n v="4116"/>
    <n v="4516"/>
    <n v="6"/>
    <n v="6.22"/>
    <n v="16"/>
    <n v="3400"/>
    <x v="21"/>
  </r>
  <r>
    <n v="438"/>
    <x v="37"/>
    <x v="373"/>
    <x v="0"/>
    <n v="157"/>
    <n v="4268"/>
    <n v="4116"/>
    <n v="4516"/>
    <n v="6"/>
    <n v="6.22"/>
    <n v="16"/>
    <n v="3400"/>
    <x v="21"/>
  </r>
  <r>
    <n v="439"/>
    <x v="37"/>
    <x v="373"/>
    <x v="0"/>
    <n v="107"/>
    <n v="4268"/>
    <n v="4116"/>
    <n v="4516"/>
    <n v="6"/>
    <n v="6.22"/>
    <n v="16"/>
    <n v="3400"/>
    <x v="21"/>
  </r>
  <r>
    <n v="440"/>
    <x v="37"/>
    <x v="374"/>
    <x v="0"/>
    <n v="270"/>
    <n v="4100"/>
    <n v="3999"/>
    <n v="4500"/>
    <n v="1"/>
    <n v="6.22"/>
    <n v="32"/>
    <n v="3400"/>
    <x v="21"/>
  </r>
  <r>
    <n v="441"/>
    <x v="37"/>
    <x v="374"/>
    <x v="0"/>
    <n v="258"/>
    <n v="4100"/>
    <n v="3999"/>
    <n v="5999"/>
    <n v="1"/>
    <n v="6.22"/>
    <n v="32"/>
    <n v="3400"/>
    <x v="21"/>
  </r>
  <r>
    <n v="442"/>
    <x v="37"/>
    <x v="375"/>
    <x v="0"/>
    <n v="64"/>
    <n v="4095"/>
    <n v="4090"/>
    <n v="4100"/>
    <n v="2"/>
    <n v="6.22"/>
    <n v="32"/>
    <n v="3400"/>
    <x v="21"/>
  </r>
  <r>
    <n v="443"/>
    <x v="37"/>
    <x v="376"/>
    <x v="0"/>
    <n v="145"/>
    <n v="4882"/>
    <n v="4650"/>
    <n v="4999"/>
    <n v="3"/>
    <n v="6.4"/>
    <n v="32"/>
    <n v="4000"/>
    <x v="2"/>
  </r>
  <r>
    <n v="444"/>
    <x v="37"/>
    <x v="377"/>
    <x v="0"/>
    <n v="1049"/>
    <n v="4171"/>
    <n v="3799"/>
    <n v="4677"/>
    <n v="8"/>
    <n v="6.4"/>
    <n v="32"/>
    <n v="5000"/>
    <x v="2"/>
  </r>
  <r>
    <n v="445"/>
    <x v="37"/>
    <x v="378"/>
    <x v="0"/>
    <n v="1204"/>
    <n v="5849"/>
    <n v="5228"/>
    <n v="6181"/>
    <n v="67"/>
    <n v="6.4"/>
    <n v="64"/>
    <n v="6000"/>
    <x v="2"/>
  </r>
  <r>
    <n v="446"/>
    <x v="37"/>
    <x v="379"/>
    <x v="0"/>
    <n v="443"/>
    <n v="6749"/>
    <n v="5950"/>
    <n v="7838"/>
    <n v="5"/>
    <n v="6.4"/>
    <n v="64"/>
    <n v="5000"/>
    <x v="10"/>
  </r>
  <r>
    <n v="447"/>
    <x v="37"/>
    <x v="380"/>
    <x v="0"/>
    <n v="1214"/>
    <n v="7196"/>
    <n v="6698"/>
    <n v="7571"/>
    <n v="44"/>
    <n v="6.4"/>
    <n v="128"/>
    <n v="6000"/>
    <x v="19"/>
  </r>
  <r>
    <n v="448"/>
    <x v="37"/>
    <x v="381"/>
    <x v="0"/>
    <n v="1184"/>
    <n v="8359"/>
    <n v="7429"/>
    <n v="9199"/>
    <n v="55"/>
    <n v="6.5"/>
    <n v="128"/>
    <n v="6000"/>
    <x v="1"/>
  </r>
  <r>
    <n v="449"/>
    <x v="37"/>
    <x v="382"/>
    <x v="0"/>
    <n v="1220"/>
    <n v="9620"/>
    <n v="8555"/>
    <n v="10394"/>
    <n v="55"/>
    <n v="6.7"/>
    <n v="128"/>
    <n v="7000"/>
    <x v="1"/>
  </r>
  <r>
    <n v="450"/>
    <x v="37"/>
    <x v="383"/>
    <x v="0"/>
    <n v="568"/>
    <n v="21353"/>
    <n v="20426"/>
    <n v="23273"/>
    <n v="5"/>
    <n v="6.3"/>
    <n v="256"/>
    <n v="3500"/>
    <x v="18"/>
  </r>
  <r>
    <n v="451"/>
    <x v="37"/>
    <x v="384"/>
    <x v="0"/>
    <n v="658"/>
    <n v="21852"/>
    <n v="18449"/>
    <n v="23719"/>
    <n v="14"/>
    <n v="6.3"/>
    <n v="256"/>
    <n v="3500"/>
    <x v="23"/>
  </r>
  <r>
    <n v="452"/>
    <x v="37"/>
    <x v="385"/>
    <x v="0"/>
    <n v="1172"/>
    <n v="19940"/>
    <n v="16499"/>
    <n v="28940"/>
    <n v="53"/>
    <n v="6.3"/>
    <n v="256"/>
    <n v="3500"/>
    <x v="18"/>
  </r>
  <r>
    <n v="453"/>
    <x v="37"/>
    <x v="386"/>
    <x v="0"/>
    <n v="909"/>
    <n v="25252"/>
    <n v="22849"/>
    <n v="26748"/>
    <n v="16"/>
    <n v="6.8"/>
    <n v="256"/>
    <n v="4300"/>
    <x v="18"/>
  </r>
  <r>
    <n v="454"/>
    <x v="37"/>
    <x v="387"/>
    <x v="0"/>
    <n v="421"/>
    <n v="27124"/>
    <n v="25000"/>
    <n v="32000"/>
    <n v="1"/>
    <n v="6.8"/>
    <n v="512"/>
    <n v="4300"/>
    <x v="23"/>
  </r>
  <r>
    <n v="455"/>
    <x v="37"/>
    <x v="388"/>
    <x v="0"/>
    <n v="1113"/>
    <n v="23920"/>
    <n v="20651"/>
    <n v="31163"/>
    <n v="49"/>
    <n v="6.8"/>
    <n v="256"/>
    <n v="4300"/>
    <x v="18"/>
  </r>
  <r>
    <n v="456"/>
    <x v="37"/>
    <x v="389"/>
    <x v="0"/>
    <n v="233"/>
    <n v="27973"/>
    <n v="25820"/>
    <n v="31545"/>
    <n v="3"/>
    <n v="6.8"/>
    <n v="512"/>
    <n v="4300"/>
    <x v="23"/>
  </r>
  <r>
    <n v="457"/>
    <x v="37"/>
    <x v="390"/>
    <x v="0"/>
    <n v="744"/>
    <n v="9923"/>
    <n v="9250"/>
    <n v="10598"/>
    <n v="3"/>
    <n v="6.3"/>
    <n v="64"/>
    <n v="3300"/>
    <x v="45"/>
  </r>
  <r>
    <n v="458"/>
    <x v="37"/>
    <x v="391"/>
    <x v="0"/>
    <n v="184"/>
    <n v="18114"/>
    <n v="17695"/>
    <n v="18626"/>
    <n v="6"/>
    <n v="6.3"/>
    <n v="128"/>
    <n v="3300"/>
    <x v="3"/>
  </r>
  <r>
    <n v="459"/>
    <x v="37"/>
    <x v="391"/>
    <x v="0"/>
    <n v="217"/>
    <n v="18114"/>
    <n v="17695"/>
    <n v="18626"/>
    <n v="6"/>
    <n v="6.3"/>
    <n v="128"/>
    <n v="3300"/>
    <x v="3"/>
  </r>
  <r>
    <n v="460"/>
    <x v="37"/>
    <x v="392"/>
    <x v="0"/>
    <n v="889"/>
    <n v="14422"/>
    <n v="13890"/>
    <n v="15467"/>
    <n v="15"/>
    <n v="6.4"/>
    <n v="128"/>
    <n v="4000"/>
    <x v="49"/>
  </r>
  <r>
    <n v="461"/>
    <x v="37"/>
    <x v="393"/>
    <x v="0"/>
    <n v="164"/>
    <n v="20948"/>
    <n v="20469"/>
    <n v="21871"/>
    <n v="3"/>
    <n v="6.4"/>
    <n v="512"/>
    <n v="4000"/>
    <x v="17"/>
  </r>
  <r>
    <n v="462"/>
    <x v="37"/>
    <x v="393"/>
    <x v="0"/>
    <n v="123"/>
    <n v="20948"/>
    <n v="20469"/>
    <n v="21871"/>
    <n v="3"/>
    <n v="6.4"/>
    <n v="512"/>
    <n v="4000"/>
    <x v="17"/>
  </r>
  <r>
    <n v="463"/>
    <x v="37"/>
    <x v="393"/>
    <x v="0"/>
    <n v="114"/>
    <n v="20948"/>
    <n v="20469"/>
    <n v="21871"/>
    <n v="3"/>
    <n v="6.4"/>
    <n v="512"/>
    <n v="4000"/>
    <x v="17"/>
  </r>
  <r>
    <n v="464"/>
    <x v="37"/>
    <x v="394"/>
    <x v="0"/>
    <n v="813"/>
    <n v="16076"/>
    <n v="15090"/>
    <n v="21366"/>
    <n v="17"/>
    <n v="6.4"/>
    <n v="512"/>
    <n v="4000"/>
    <x v="49"/>
  </r>
  <r>
    <n v="465"/>
    <x v="37"/>
    <x v="395"/>
    <x v="0"/>
    <n v="992"/>
    <n v="17585"/>
    <n v="15840"/>
    <n v="23770"/>
    <n v="14"/>
    <n v="6.4"/>
    <n v="512"/>
    <n v="4000"/>
    <x v="49"/>
  </r>
  <r>
    <n v="466"/>
    <x v="37"/>
    <x v="396"/>
    <x v="0"/>
    <n v="714"/>
    <n v="17540"/>
    <n v="15330"/>
    <n v="35999"/>
    <n v="16"/>
    <n v="6.4"/>
    <n v="512"/>
    <n v="4000"/>
    <x v="49"/>
  </r>
  <r>
    <n v="467"/>
    <x v="37"/>
    <x v="397"/>
    <x v="0"/>
    <n v="1182"/>
    <n v="11405"/>
    <n v="9756"/>
    <n v="13999"/>
    <n v="77"/>
    <n v="6.7"/>
    <n v="128"/>
    <n v="4500"/>
    <x v="24"/>
  </r>
  <r>
    <n v="468"/>
    <x v="37"/>
    <x v="398"/>
    <x v="0"/>
    <n v="915"/>
    <n v="12169"/>
    <n v="11699"/>
    <n v="13098"/>
    <n v="27"/>
    <n v="6.7"/>
    <n v="128"/>
    <n v="4500"/>
    <x v="15"/>
  </r>
  <r>
    <n v="469"/>
    <x v="37"/>
    <x v="399"/>
    <x v="0"/>
    <n v="956"/>
    <n v="21175"/>
    <n v="20290"/>
    <n v="22949"/>
    <n v="34"/>
    <n v="6.7"/>
    <n v="256"/>
    <n v="4300"/>
    <x v="1"/>
  </r>
  <r>
    <n v="470"/>
    <x v="37"/>
    <x v="400"/>
    <x v="0"/>
    <n v="730"/>
    <n v="21222"/>
    <n v="20230"/>
    <n v="28270"/>
    <n v="27"/>
    <n v="6.7"/>
    <n v="256"/>
    <n v="4300"/>
    <x v="40"/>
  </r>
  <r>
    <n v="471"/>
    <x v="37"/>
    <x v="401"/>
    <x v="0"/>
    <n v="1080"/>
    <n v="22670"/>
    <n v="18920"/>
    <n v="30778"/>
    <n v="63"/>
    <n v="6.7"/>
    <n v="256"/>
    <n v="4300"/>
    <x v="40"/>
  </r>
  <r>
    <n v="472"/>
    <x v="37"/>
    <x v="402"/>
    <x v="0"/>
    <n v="1146"/>
    <n v="30008"/>
    <n v="28948"/>
    <n v="34505"/>
    <n v="33"/>
    <n v="6.9"/>
    <n v="256"/>
    <n v="4500"/>
    <x v="1"/>
  </r>
  <r>
    <n v="473"/>
    <x v="37"/>
    <x v="403"/>
    <x v="0"/>
    <n v="1013"/>
    <n v="28896"/>
    <n v="27149"/>
    <n v="34640"/>
    <n v="36"/>
    <n v="6.9"/>
    <n v="256"/>
    <n v="4500"/>
    <x v="40"/>
  </r>
  <r>
    <n v="474"/>
    <x v="37"/>
    <x v="404"/>
    <x v="0"/>
    <n v="800"/>
    <n v="39524"/>
    <n v="28381"/>
    <n v="41999"/>
    <n v="20"/>
    <n v="6.9"/>
    <n v="512"/>
    <n v="4500"/>
    <x v="40"/>
  </r>
  <r>
    <n v="475"/>
    <x v="37"/>
    <x v="405"/>
    <x v="0"/>
    <n v="1147"/>
    <n v="32669"/>
    <n v="27599"/>
    <n v="35999"/>
    <n v="38"/>
    <n v="6.9"/>
    <n v="256"/>
    <n v="4500"/>
    <x v="40"/>
  </r>
  <r>
    <n v="476"/>
    <x v="37"/>
    <x v="406"/>
    <x v="0"/>
    <n v="1190"/>
    <n v="14079"/>
    <n v="12049"/>
    <n v="15469"/>
    <n v="4"/>
    <n v="6.7"/>
    <n v="128"/>
    <n v="4500"/>
    <x v="24"/>
  </r>
  <r>
    <n v="477"/>
    <x v="37"/>
    <x v="407"/>
    <x v="0"/>
    <n v="1054"/>
    <n v="14654"/>
    <n v="13167"/>
    <n v="16476"/>
    <n v="11"/>
    <n v="6.7"/>
    <n v="128"/>
    <n v="4500"/>
    <x v="15"/>
  </r>
  <r>
    <n v="478"/>
    <x v="37"/>
    <x v="408"/>
    <x v="0"/>
    <n v="1199"/>
    <n v="17561"/>
    <n v="14499"/>
    <n v="18999"/>
    <n v="64"/>
    <n v="6.1"/>
    <n v="128"/>
    <n v="3400"/>
    <x v="38"/>
  </r>
  <r>
    <n v="479"/>
    <x v="37"/>
    <x v="409"/>
    <x v="0"/>
    <n v="198"/>
    <n v="21229"/>
    <n v="17900"/>
    <n v="23261"/>
    <n v="13"/>
    <n v="6.1"/>
    <n v="512"/>
    <n v="3400"/>
    <x v="38"/>
  </r>
  <r>
    <n v="480"/>
    <x v="37"/>
    <x v="410"/>
    <x v="0"/>
    <n v="861"/>
    <n v="19123"/>
    <n v="17999"/>
    <n v="20510"/>
    <n v="10"/>
    <n v="6.1"/>
    <n v="128"/>
    <n v="3400"/>
    <x v="38"/>
  </r>
  <r>
    <n v="481"/>
    <x v="37"/>
    <x v="411"/>
    <x v="0"/>
    <n v="1180"/>
    <n v="17860"/>
    <n v="13888"/>
    <n v="23218"/>
    <n v="45"/>
    <n v="6.4"/>
    <n v="128"/>
    <n v="4000"/>
    <x v="38"/>
  </r>
  <r>
    <n v="482"/>
    <x v="37"/>
    <x v="412"/>
    <x v="0"/>
    <n v="847"/>
    <n v="22932"/>
    <n v="20995"/>
    <n v="47292"/>
    <n v="22"/>
    <n v="6.4"/>
    <n v="1000"/>
    <n v="4000"/>
    <x v="38"/>
  </r>
  <r>
    <n v="483"/>
    <x v="37"/>
    <x v="413"/>
    <x v="0"/>
    <n v="795"/>
    <n v="23137"/>
    <n v="20995"/>
    <n v="47292"/>
    <n v="22"/>
    <n v="6.4"/>
    <n v="1000"/>
    <n v="4000"/>
    <x v="38"/>
  </r>
  <r>
    <n v="484"/>
    <x v="37"/>
    <x v="414"/>
    <x v="0"/>
    <n v="910"/>
    <n v="21304"/>
    <n v="18619"/>
    <n v="39999"/>
    <n v="26"/>
    <n v="6.4"/>
    <n v="512"/>
    <n v="4000"/>
    <x v="38"/>
  </r>
  <r>
    <n v="485"/>
    <x v="37"/>
    <x v="415"/>
    <x v="0"/>
    <n v="828"/>
    <n v="19878"/>
    <n v="17970"/>
    <n v="33999"/>
    <n v="28"/>
    <n v="6.4"/>
    <n v="512"/>
    <n v="4000"/>
    <x v="38"/>
  </r>
  <r>
    <n v="486"/>
    <x v="37"/>
    <x v="416"/>
    <x v="0"/>
    <n v="413"/>
    <n v="18739"/>
    <n v="16500"/>
    <n v="19000"/>
    <n v="1"/>
    <n v="6.4"/>
    <n v="512"/>
    <n v="4000"/>
    <x v="38"/>
  </r>
  <r>
    <n v="487"/>
    <x v="37"/>
    <x v="416"/>
    <x v="0"/>
    <n v="403"/>
    <n v="18739"/>
    <n v="17999"/>
    <n v="19999"/>
    <n v="1"/>
    <n v="6.4"/>
    <n v="512"/>
    <n v="4000"/>
    <x v="38"/>
  </r>
  <r>
    <n v="488"/>
    <x v="37"/>
    <x v="417"/>
    <x v="0"/>
    <n v="817"/>
    <n v="20044"/>
    <n v="19529"/>
    <n v="20999"/>
    <n v="9"/>
    <n v="6.4"/>
    <n v="128"/>
    <n v="4000"/>
    <x v="38"/>
  </r>
  <r>
    <n v="489"/>
    <x v="37"/>
    <x v="417"/>
    <x v="0"/>
    <n v="815"/>
    <n v="20044"/>
    <n v="19529"/>
    <n v="20999"/>
    <n v="9"/>
    <n v="6.4"/>
    <n v="128"/>
    <n v="4000"/>
    <x v="38"/>
  </r>
  <r>
    <n v="490"/>
    <x v="37"/>
    <x v="418"/>
    <x v="0"/>
    <n v="66"/>
    <n v="21454"/>
    <n v="20954"/>
    <n v="21954"/>
    <n v="3"/>
    <n v="6.4"/>
    <n v="1000"/>
    <n v="4000"/>
    <x v="38"/>
  </r>
  <r>
    <n v="491"/>
    <x v="37"/>
    <x v="419"/>
    <x v="0"/>
    <n v="1122"/>
    <n v="16313"/>
    <n v="15483"/>
    <n v="17499"/>
    <n v="23"/>
    <n v="5.8"/>
    <n v="128"/>
    <n v="3100"/>
    <x v="38"/>
  </r>
  <r>
    <n v="492"/>
    <x v="37"/>
    <x v="420"/>
    <x v="0"/>
    <n v="499"/>
    <n v="12499"/>
    <n v="11000"/>
    <n v="13506"/>
    <n v="1"/>
    <n v="5.8"/>
    <n v="128"/>
    <n v="3100"/>
    <x v="21"/>
  </r>
  <r>
    <n v="493"/>
    <x v="37"/>
    <x v="421"/>
    <x v="0"/>
    <n v="1003"/>
    <n v="20699"/>
    <n v="18999"/>
    <n v="23000"/>
    <n v="1"/>
    <n v="6.2"/>
    <n v="128"/>
    <n v="4000"/>
    <x v="11"/>
  </r>
  <r>
    <n v="494"/>
    <x v="37"/>
    <x v="422"/>
    <x v="0"/>
    <n v="1034"/>
    <n v="22846"/>
    <n v="22130"/>
    <n v="24453"/>
    <n v="22"/>
    <n v="6.2"/>
    <n v="128"/>
    <n v="4000"/>
    <x v="42"/>
  </r>
  <r>
    <n v="495"/>
    <x v="37"/>
    <x v="423"/>
    <x v="0"/>
    <n v="1181"/>
    <n v="17390"/>
    <n v="16810"/>
    <n v="18499"/>
    <n v="20"/>
    <n v="6.5"/>
    <n v="128"/>
    <n v="4500"/>
    <x v="0"/>
  </r>
  <r>
    <n v="496"/>
    <x v="37"/>
    <x v="424"/>
    <x v="0"/>
    <n v="913"/>
    <n v="21157"/>
    <n v="20510"/>
    <n v="22116"/>
    <n v="14"/>
    <n v="6.5"/>
    <n v="256"/>
    <n v="4500"/>
    <x v="6"/>
  </r>
  <r>
    <n v="497"/>
    <x v="37"/>
    <x v="425"/>
    <x v="0"/>
    <n v="964"/>
    <n v="17332"/>
    <n v="16690"/>
    <n v="18017"/>
    <n v="10"/>
    <n v="6.5"/>
    <n v="128"/>
    <n v="4500"/>
    <x v="43"/>
  </r>
  <r>
    <n v="498"/>
    <x v="37"/>
    <x v="426"/>
    <x v="0"/>
    <n v="396"/>
    <n v="16980"/>
    <n v="15999"/>
    <n v="18999"/>
    <n v="1"/>
    <n v="6.5"/>
    <n v="128"/>
    <n v="4500"/>
    <x v="6"/>
  </r>
  <r>
    <n v="499"/>
    <x v="37"/>
    <x v="427"/>
    <x v="0"/>
    <n v="1197"/>
    <n v="17631"/>
    <n v="15280"/>
    <n v="21724"/>
    <n v="79"/>
    <n v="6.5"/>
    <n v="128"/>
    <n v="4500"/>
    <x v="1"/>
  </r>
  <r>
    <n v="500"/>
    <x v="37"/>
    <x v="428"/>
    <x v="0"/>
    <n v="439"/>
    <n v="20513"/>
    <n v="18999"/>
    <n v="22449"/>
    <n v="8"/>
    <n v="6.5"/>
    <n v="256"/>
    <n v="4500"/>
    <x v="43"/>
  </r>
  <r>
    <n v="501"/>
    <x v="37"/>
    <x v="429"/>
    <x v="0"/>
    <n v="899"/>
    <n v="16396"/>
    <n v="15650"/>
    <n v="18187"/>
    <n v="16"/>
    <n v="6.5"/>
    <n v="128"/>
    <n v="4500"/>
    <x v="16"/>
  </r>
  <r>
    <n v="502"/>
    <x v="37"/>
    <x v="430"/>
    <x v="0"/>
    <n v="982"/>
    <n v="19215"/>
    <n v="16967"/>
    <n v="23228"/>
    <n v="56"/>
    <n v="6.5"/>
    <n v="256"/>
    <n v="4500"/>
    <x v="16"/>
  </r>
  <r>
    <n v="503"/>
    <x v="37"/>
    <x v="431"/>
    <x v="0"/>
    <n v="1210"/>
    <n v="21011"/>
    <n v="18129"/>
    <n v="29432"/>
    <n v="65"/>
    <n v="6.2"/>
    <n v="128"/>
    <n v="4000"/>
    <x v="19"/>
  </r>
  <r>
    <n v="504"/>
    <x v="37"/>
    <x v="432"/>
    <x v="0"/>
    <n v="933"/>
    <n v="29175"/>
    <n v="27238"/>
    <n v="31780"/>
    <n v="30"/>
    <n v="6.9"/>
    <n v="256"/>
    <n v="5000"/>
    <x v="42"/>
  </r>
  <r>
    <n v="505"/>
    <x v="37"/>
    <x v="433"/>
    <x v="0"/>
    <n v="984"/>
    <n v="27461"/>
    <n v="25999"/>
    <n v="34999"/>
    <n v="30"/>
    <n v="6.9"/>
    <n v="128"/>
    <n v="5000"/>
    <x v="42"/>
  </r>
  <r>
    <n v="506"/>
    <x v="37"/>
    <x v="434"/>
    <x v="0"/>
    <n v="1114"/>
    <n v="32806"/>
    <n v="26080"/>
    <n v="42127"/>
    <n v="63"/>
    <n v="6.9"/>
    <n v="128"/>
    <n v="5000"/>
    <x v="19"/>
  </r>
  <r>
    <n v="507"/>
    <x v="37"/>
    <x v="435"/>
    <x v="0"/>
    <n v="1130"/>
    <n v="23302"/>
    <n v="22580"/>
    <n v="25183"/>
    <n v="31"/>
    <n v="6.9"/>
    <n v="128"/>
    <n v="4500"/>
    <x v="2"/>
  </r>
  <r>
    <n v="508"/>
    <x v="37"/>
    <x v="436"/>
    <x v="0"/>
    <n v="192"/>
    <n v="24843"/>
    <n v="24369"/>
    <n v="25318"/>
    <n v="2"/>
    <n v="6.7"/>
    <n v="128"/>
    <n v="4500"/>
    <x v="42"/>
  </r>
  <r>
    <n v="509"/>
    <x v="37"/>
    <x v="436"/>
    <x v="0"/>
    <n v="226"/>
    <n v="24843"/>
    <n v="24369"/>
    <n v="25318"/>
    <n v="2"/>
    <n v="6.7"/>
    <n v="128"/>
    <n v="4500"/>
    <x v="42"/>
  </r>
  <r>
    <n v="510"/>
    <x v="37"/>
    <x v="437"/>
    <x v="0"/>
    <n v="321"/>
    <n v="21905"/>
    <n v="21150"/>
    <n v="22572"/>
    <n v="3"/>
    <n v="6.7"/>
    <n v="128"/>
    <n v="4500"/>
    <x v="0"/>
  </r>
  <r>
    <n v="511"/>
    <x v="37"/>
    <x v="438"/>
    <x v="0"/>
    <n v="1011"/>
    <n v="21326"/>
    <n v="20490"/>
    <n v="23321"/>
    <n v="35"/>
    <n v="6.7"/>
    <n v="128"/>
    <n v="4500"/>
    <x v="19"/>
  </r>
  <r>
    <n v="512"/>
    <x v="37"/>
    <x v="439"/>
    <x v="0"/>
    <n v="1070"/>
    <n v="24160"/>
    <n v="19424"/>
    <n v="27138"/>
    <n v="87"/>
    <n v="6.7"/>
    <n v="128"/>
    <n v="4500"/>
    <x v="19"/>
  </r>
  <r>
    <n v="513"/>
    <x v="37"/>
    <x v="440"/>
    <x v="0"/>
    <n v="1175"/>
    <n v="26751"/>
    <n v="24059"/>
    <n v="27655"/>
    <n v="25"/>
    <n v="6.2"/>
    <n v="128"/>
    <n v="4000"/>
    <x v="6"/>
  </r>
  <r>
    <n v="514"/>
    <x v="37"/>
    <x v="441"/>
    <x v="0"/>
    <n v="1004"/>
    <n v="28876"/>
    <n v="27499"/>
    <n v="29210"/>
    <n v="22"/>
    <n v="6.2"/>
    <n v="256"/>
    <n v="4000"/>
    <x v="6"/>
  </r>
  <r>
    <n v="515"/>
    <x v="37"/>
    <x v="442"/>
    <x v="0"/>
    <n v="1104"/>
    <n v="37630"/>
    <n v="34899"/>
    <n v="40559"/>
    <n v="28"/>
    <n v="6.8"/>
    <n v="128"/>
    <n v="5000"/>
    <x v="6"/>
  </r>
  <r>
    <n v="516"/>
    <x v="37"/>
    <x v="443"/>
    <x v="0"/>
    <n v="1164"/>
    <n v="39620"/>
    <n v="36359"/>
    <n v="42127"/>
    <n v="22"/>
    <n v="6.8"/>
    <n v="256"/>
    <n v="5000"/>
    <x v="6"/>
  </r>
  <r>
    <n v="517"/>
    <x v="37"/>
    <x v="444"/>
    <x v="0"/>
    <n v="1136"/>
    <n v="42649"/>
    <n v="36899"/>
    <n v="43999"/>
    <n v="26"/>
    <n v="6.8"/>
    <n v="512"/>
    <n v="5000"/>
    <x v="6"/>
  </r>
  <r>
    <n v="518"/>
    <x v="37"/>
    <x v="445"/>
    <x v="0"/>
    <n v="979"/>
    <n v="31574"/>
    <n v="29319"/>
    <n v="33601"/>
    <n v="32"/>
    <n v="6.7"/>
    <n v="128"/>
    <n v="4800"/>
    <x v="6"/>
  </r>
  <r>
    <n v="519"/>
    <x v="37"/>
    <x v="446"/>
    <x v="0"/>
    <n v="1006"/>
    <n v="33443"/>
    <n v="30899"/>
    <n v="33999"/>
    <n v="27"/>
    <n v="6.7"/>
    <n v="256"/>
    <n v="4800"/>
    <x v="6"/>
  </r>
  <r>
    <n v="520"/>
    <x v="37"/>
    <x v="447"/>
    <x v="0"/>
    <n v="824"/>
    <n v="5400"/>
    <n v="5500"/>
    <n v="6500"/>
    <n v="1"/>
    <n v="5.0999999999999996"/>
    <n v="32"/>
    <n v="3000"/>
    <x v="62"/>
  </r>
  <r>
    <n v="521"/>
    <x v="37"/>
    <x v="448"/>
    <x v="0"/>
    <n v="685"/>
    <n v="7782"/>
    <n v="6896"/>
    <n v="8225"/>
    <n v="3"/>
    <n v="5.0999999999999996"/>
    <n v="32"/>
    <n v="3000"/>
    <x v="62"/>
  </r>
  <r>
    <n v="522"/>
    <x v="37"/>
    <x v="449"/>
    <x v="0"/>
    <n v="908"/>
    <n v="7864"/>
    <n v="7640"/>
    <n v="8089"/>
    <n v="2"/>
    <n v="5.8"/>
    <n v="64"/>
    <n v="3000"/>
    <x v="58"/>
  </r>
  <r>
    <n v="523"/>
    <x v="37"/>
    <x v="450"/>
    <x v="0"/>
    <n v="886"/>
    <n v="7640"/>
    <n v="7000"/>
    <n v="8500"/>
    <n v="1"/>
    <n v="5.8"/>
    <n v="64"/>
    <n v="3000"/>
    <x v="52"/>
  </r>
  <r>
    <n v="524"/>
    <x v="37"/>
    <x v="451"/>
    <x v="0"/>
    <n v="871"/>
    <n v="10787"/>
    <n v="8299"/>
    <n v="12898"/>
    <n v="7"/>
    <n v="6.2"/>
    <n v="64"/>
    <n v="3500"/>
    <x v="58"/>
  </r>
  <r>
    <n v="525"/>
    <x v="37"/>
    <x v="452"/>
    <x v="0"/>
    <n v="664"/>
    <n v="8709"/>
    <n v="8500"/>
    <n v="9500"/>
    <n v="1"/>
    <n v="6.2"/>
    <n v="64"/>
    <n v="3500"/>
    <x v="43"/>
  </r>
  <r>
    <n v="526"/>
    <x v="37"/>
    <x v="453"/>
    <x v="0"/>
    <n v="167"/>
    <n v="14990"/>
    <n v="13999"/>
    <n v="16999"/>
    <n v="1"/>
    <n v="5.8"/>
    <n v="128"/>
    <n v="3000"/>
    <x v="52"/>
  </r>
  <r>
    <n v="527"/>
    <x v="37"/>
    <x v="453"/>
    <x v="0"/>
    <n v="126"/>
    <n v="14990"/>
    <n v="12999"/>
    <n v="17999"/>
    <n v="1"/>
    <n v="5.8"/>
    <n v="128"/>
    <n v="3000"/>
    <x v="52"/>
  </r>
  <r>
    <n v="528"/>
    <x v="37"/>
    <x v="453"/>
    <x v="0"/>
    <n v="117"/>
    <n v="14990"/>
    <n v="13000"/>
    <n v="17000"/>
    <n v="1"/>
    <n v="5.8"/>
    <n v="128"/>
    <n v="3000"/>
    <x v="52"/>
  </r>
  <r>
    <n v="529"/>
    <x v="37"/>
    <x v="454"/>
    <x v="0"/>
    <n v="92"/>
    <n v="16798"/>
    <n v="13309"/>
    <n v="18370"/>
    <n v="8"/>
    <n v="5.8"/>
    <n v="128"/>
    <n v="3000"/>
    <x v="52"/>
  </r>
  <r>
    <n v="530"/>
    <x v="37"/>
    <x v="454"/>
    <x v="0"/>
    <n v="101"/>
    <n v="16798"/>
    <n v="13309"/>
    <n v="18370"/>
    <n v="8"/>
    <n v="5.8"/>
    <n v="128"/>
    <n v="3000"/>
    <x v="52"/>
  </r>
  <r>
    <n v="531"/>
    <x v="37"/>
    <x v="455"/>
    <x v="0"/>
    <n v="17"/>
    <n v="13720"/>
    <n v="11999"/>
    <n v="15999"/>
    <n v="1"/>
    <n v="5.8"/>
    <n v="128"/>
    <n v="3000"/>
    <x v="52"/>
  </r>
  <r>
    <n v="532"/>
    <x v="37"/>
    <x v="456"/>
    <x v="0"/>
    <n v="249"/>
    <n v="13537"/>
    <n v="12754"/>
    <n v="14367"/>
    <n v="9"/>
    <n v="5.8"/>
    <n v="128"/>
    <n v="3000"/>
    <x v="52"/>
  </r>
  <r>
    <n v="533"/>
    <x v="37"/>
    <x v="457"/>
    <x v="0"/>
    <n v="1105"/>
    <n v="11207"/>
    <n v="9050"/>
    <n v="13880"/>
    <n v="5"/>
    <n v="5.8"/>
    <n v="64"/>
    <n v="3000"/>
    <x v="52"/>
  </r>
  <r>
    <n v="534"/>
    <x v="37"/>
    <x v="458"/>
    <x v="0"/>
    <n v="426"/>
    <n v="12869"/>
    <n v="11230"/>
    <n v="15300"/>
    <n v="1"/>
    <n v="5.8"/>
    <n v="128"/>
    <n v="3000"/>
    <x v="43"/>
  </r>
  <r>
    <n v="535"/>
    <x v="37"/>
    <x v="459"/>
    <x v="0"/>
    <n v="376"/>
    <n v="13550"/>
    <n v="12560"/>
    <n v="14506"/>
    <n v="1"/>
    <n v="6.2"/>
    <n v="128"/>
    <n v="3500"/>
    <x v="52"/>
  </r>
  <r>
    <n v="536"/>
    <x v="37"/>
    <x v="460"/>
    <x v="0"/>
    <n v="230"/>
    <n v="13436"/>
    <n v="12592"/>
    <n v="14703"/>
    <n v="9"/>
    <n v="6.2"/>
    <n v="128"/>
    <n v="3500"/>
    <x v="52"/>
  </r>
  <r>
    <n v="537"/>
    <x v="37"/>
    <x v="461"/>
    <x v="0"/>
    <n v="285"/>
    <n v="13525"/>
    <n v="12870"/>
    <n v="14480"/>
    <n v="6"/>
    <n v="6.2"/>
    <n v="128"/>
    <n v="3500"/>
    <x v="52"/>
  </r>
  <r>
    <n v="538"/>
    <x v="37"/>
    <x v="462"/>
    <x v="0"/>
    <n v="470"/>
    <n v="14502"/>
    <n v="12870"/>
    <n v="16135"/>
    <n v="2"/>
    <n v="6.2"/>
    <n v="128"/>
    <n v="3500"/>
    <x v="52"/>
  </r>
  <r>
    <n v="539"/>
    <x v="37"/>
    <x v="463"/>
    <x v="0"/>
    <n v="517"/>
    <n v="14532"/>
    <n v="13327"/>
    <n v="15499"/>
    <n v="15"/>
    <n v="6.2"/>
    <n v="256"/>
    <n v="3500"/>
    <x v="52"/>
  </r>
  <r>
    <n v="540"/>
    <x v="37"/>
    <x v="464"/>
    <x v="0"/>
    <n v="1135"/>
    <n v="13837"/>
    <n v="10048"/>
    <n v="17966"/>
    <n v="16"/>
    <n v="6.2"/>
    <n v="64"/>
    <n v="3500"/>
    <x v="52"/>
  </r>
  <r>
    <n v="541"/>
    <x v="37"/>
    <x v="465"/>
    <x v="0"/>
    <n v="696"/>
    <n v="22434"/>
    <n v="21930"/>
    <n v="24530"/>
    <n v="13"/>
    <n v="6.7"/>
    <n v="256"/>
    <n v="3300"/>
    <x v="0"/>
  </r>
  <r>
    <n v="542"/>
    <x v="37"/>
    <x v="466"/>
    <x v="0"/>
    <n v="1029"/>
    <n v="35015"/>
    <n v="24588"/>
    <n v="41999"/>
    <n v="16"/>
    <n v="6.7"/>
    <n v="256"/>
    <n v="3300"/>
    <x v="19"/>
  </r>
  <r>
    <n v="543"/>
    <x v="37"/>
    <x v="467"/>
    <x v="0"/>
    <n v="1099"/>
    <n v="51460"/>
    <n v="44809"/>
    <n v="59999"/>
    <n v="33"/>
    <n v="7.6"/>
    <n v="256"/>
    <n v="4500"/>
    <x v="40"/>
  </r>
  <r>
    <n v="544"/>
    <x v="38"/>
    <x v="468"/>
    <x v="1"/>
    <n v="207"/>
    <n v="460"/>
    <n v="399"/>
    <n v="599"/>
    <n v="6"/>
    <n v="2.8"/>
    <n v="3.2000000000000001E-2"/>
    <n v="950"/>
    <x v="9"/>
  </r>
  <r>
    <n v="545"/>
    <x v="32"/>
    <x v="469"/>
    <x v="0"/>
    <n v="191"/>
    <n v="4189"/>
    <n v="4009"/>
    <n v="5200"/>
    <n v="1"/>
    <n v="5.2"/>
    <n v="32"/>
    <n v="2700"/>
    <x v="63"/>
  </r>
  <r>
    <n v="546"/>
    <x v="32"/>
    <x v="469"/>
    <x v="0"/>
    <n v="225"/>
    <n v="4189"/>
    <n v="3889"/>
    <n v="4500"/>
    <n v="1"/>
    <n v="5.2"/>
    <n v="32"/>
    <n v="2700"/>
    <x v="63"/>
  </r>
  <r>
    <n v="547"/>
    <x v="32"/>
    <x v="470"/>
    <x v="0"/>
    <n v="880"/>
    <n v="3299"/>
    <n v="3000"/>
    <n v="4563"/>
    <n v="1"/>
    <n v="5.7"/>
    <n v="64"/>
    <n v="3200"/>
    <x v="36"/>
  </r>
  <r>
    <n v="548"/>
    <x v="32"/>
    <x v="471"/>
    <x v="0"/>
    <n v="630"/>
    <n v="3299"/>
    <n v="3001"/>
    <n v="4500"/>
    <n v="1"/>
    <n v="5.7"/>
    <n v="64"/>
    <n v="3200"/>
    <x v="36"/>
  </r>
  <r>
    <n v="549"/>
    <x v="39"/>
    <x v="472"/>
    <x v="0"/>
    <n v="4"/>
    <n v="5600"/>
    <n v="5500"/>
    <n v="7800"/>
    <n v="1"/>
    <n v="5"/>
    <n v="16"/>
    <n v="5000"/>
    <x v="25"/>
  </r>
  <r>
    <n v="550"/>
    <x v="15"/>
    <x v="473"/>
    <x v="0"/>
    <n v="960"/>
    <n v="4630"/>
    <n v="4377"/>
    <n v="5026"/>
    <n v="10"/>
    <n v="6.39"/>
    <n v="64"/>
    <n v="4050"/>
    <x v="29"/>
  </r>
  <r>
    <n v="551"/>
    <x v="15"/>
    <x v="474"/>
    <x v="0"/>
    <n v="436"/>
    <n v="5249"/>
    <n v="4899"/>
    <n v="5500"/>
    <n v="1"/>
    <n v="6.39"/>
    <n v="128"/>
    <n v="4050"/>
    <x v="40"/>
  </r>
  <r>
    <n v="552"/>
    <x v="26"/>
    <x v="475"/>
    <x v="0"/>
    <n v="504"/>
    <n v="5101"/>
    <n v="4999"/>
    <n v="5185"/>
    <n v="7"/>
    <n v="6.3"/>
    <n v="64"/>
    <n v="10000"/>
    <x v="20"/>
  </r>
  <r>
    <n v="553"/>
    <x v="26"/>
    <x v="475"/>
    <x v="0"/>
    <n v="509"/>
    <n v="5101"/>
    <n v="4999"/>
    <n v="5185"/>
    <n v="7"/>
    <n v="6.3"/>
    <n v="64"/>
    <n v="10000"/>
    <x v="20"/>
  </r>
  <r>
    <n v="554"/>
    <x v="26"/>
    <x v="476"/>
    <x v="0"/>
    <n v="328"/>
    <n v="5039"/>
    <n v="4880"/>
    <n v="5299"/>
    <n v="6"/>
    <n v="6.41"/>
    <n v="64"/>
    <n v="11000"/>
    <x v="15"/>
  </r>
  <r>
    <n v="555"/>
    <x v="26"/>
    <x v="476"/>
    <x v="0"/>
    <n v="290"/>
    <n v="5039"/>
    <n v="4880"/>
    <n v="5299"/>
    <n v="6"/>
    <n v="6.41"/>
    <n v="64"/>
    <n v="11000"/>
    <x v="15"/>
  </r>
  <r>
    <n v="556"/>
    <x v="26"/>
    <x v="477"/>
    <x v="0"/>
    <n v="506"/>
    <n v="5146"/>
    <n v="4982"/>
    <n v="5399"/>
    <n v="9"/>
    <n v="6.41"/>
    <n v="64"/>
    <n v="11000"/>
    <x v="15"/>
  </r>
  <r>
    <n v="557"/>
    <x v="26"/>
    <x v="478"/>
    <x v="0"/>
    <n v="469"/>
    <n v="5331"/>
    <n v="4899"/>
    <n v="5631"/>
    <n v="5"/>
    <n v="6.41"/>
    <n v="64"/>
    <n v="11000"/>
    <x v="15"/>
  </r>
  <r>
    <n v="558"/>
    <x v="15"/>
    <x v="479"/>
    <x v="0"/>
    <n v="731"/>
    <n v="3786"/>
    <n v="3639"/>
    <n v="3933"/>
    <n v="2"/>
    <n v="5.99"/>
    <n v="64"/>
    <n v="4050"/>
    <x v="38"/>
  </r>
  <r>
    <n v="559"/>
    <x v="26"/>
    <x v="480"/>
    <x v="0"/>
    <n v="467"/>
    <n v="5467"/>
    <n v="5199"/>
    <n v="5972"/>
    <n v="4"/>
    <n v="7.12"/>
    <n v="64"/>
    <n v="6000"/>
    <x v="20"/>
  </r>
  <r>
    <n v="560"/>
    <x v="40"/>
    <x v="481"/>
    <x v="0"/>
    <n v="916"/>
    <n v="5674"/>
    <n v="5499"/>
    <n v="5849"/>
    <n v="2"/>
    <n v="4.5"/>
    <n v="32"/>
    <n v="3505"/>
    <x v="9"/>
  </r>
  <r>
    <n v="561"/>
    <x v="27"/>
    <x v="482"/>
    <x v="0"/>
    <n v="115"/>
    <n v="2500"/>
    <n v="2399"/>
    <n v="2651"/>
    <n v="5"/>
    <n v="5"/>
    <n v="16"/>
    <n v="4400"/>
    <x v="43"/>
  </r>
  <r>
    <n v="562"/>
    <x v="27"/>
    <x v="482"/>
    <x v="0"/>
    <n v="124"/>
    <n v="2500"/>
    <n v="2399"/>
    <n v="2651"/>
    <n v="5"/>
    <n v="5"/>
    <n v="16"/>
    <n v="4400"/>
    <x v="43"/>
  </r>
  <r>
    <n v="563"/>
    <x v="27"/>
    <x v="482"/>
    <x v="0"/>
    <n v="165"/>
    <n v="2500"/>
    <n v="2399"/>
    <n v="2651"/>
    <n v="5"/>
    <n v="5"/>
    <n v="16"/>
    <n v="4400"/>
    <x v="43"/>
  </r>
  <r>
    <n v="564"/>
    <x v="27"/>
    <x v="483"/>
    <x v="0"/>
    <n v="811"/>
    <n v="3046"/>
    <n v="2889"/>
    <n v="3349"/>
    <n v="4"/>
    <n v="4"/>
    <n v="32"/>
    <n v="2000"/>
    <x v="40"/>
  </r>
  <r>
    <n v="565"/>
    <x v="27"/>
    <x v="484"/>
    <x v="0"/>
    <n v="749"/>
    <n v="3046"/>
    <n v="2889"/>
    <n v="3349"/>
    <n v="4"/>
    <n v="4"/>
    <n v="32"/>
    <n v="2000"/>
    <x v="40"/>
  </r>
  <r>
    <n v="566"/>
    <x v="1"/>
    <x v="485"/>
    <x v="4"/>
    <n v="199"/>
    <n v="2600"/>
    <n v="2399"/>
    <n v="2651"/>
    <n v="1"/>
    <n v="4.5"/>
    <n v="16"/>
    <n v="2000"/>
    <x v="64"/>
  </r>
  <r>
    <n v="567"/>
    <x v="1"/>
    <x v="486"/>
    <x v="4"/>
    <n v="178"/>
    <n v="2600"/>
    <n v="2399"/>
    <n v="2651"/>
    <n v="1"/>
    <n v="4.5"/>
    <n v="16"/>
    <n v="2000"/>
    <x v="64"/>
  </r>
  <r>
    <n v="568"/>
    <x v="1"/>
    <x v="486"/>
    <x v="4"/>
    <n v="214"/>
    <n v="2600"/>
    <n v="2399"/>
    <n v="2651"/>
    <n v="1"/>
    <n v="4.5"/>
    <n v="16"/>
    <n v="2000"/>
    <x v="64"/>
  </r>
  <r>
    <n v="569"/>
    <x v="41"/>
    <x v="487"/>
    <x v="1"/>
    <n v="6"/>
    <n v="610"/>
    <n v="2889"/>
    <n v="3349"/>
    <n v="1"/>
    <n v="1.77"/>
    <n v="1.6E-2"/>
    <n v="650"/>
    <x v="51"/>
  </r>
  <r>
    <n v="570"/>
    <x v="3"/>
    <x v="488"/>
    <x v="0"/>
    <n v="120"/>
    <n v="3190"/>
    <n v="2950"/>
    <n v="3499"/>
    <n v="15"/>
    <n v="6.5"/>
    <n v="32"/>
    <n v="4000"/>
    <x v="7"/>
  </r>
  <r>
    <n v="571"/>
    <x v="3"/>
    <x v="489"/>
    <x v="0"/>
    <n v="232"/>
    <n v="3312"/>
    <n v="3099"/>
    <n v="3499"/>
    <n v="7"/>
    <n v="6.5"/>
    <n v="32"/>
    <n v="4000"/>
    <x v="7"/>
  </r>
  <r>
    <n v="572"/>
    <x v="3"/>
    <x v="490"/>
    <x v="0"/>
    <n v="890"/>
    <n v="3325"/>
    <n v="2899"/>
    <n v="3705"/>
    <n v="33"/>
    <n v="6.5"/>
    <n v="32"/>
    <n v="4000"/>
    <x v="7"/>
  </r>
  <r>
    <n v="573"/>
    <x v="3"/>
    <x v="491"/>
    <x v="0"/>
    <n v="119"/>
    <n v="3608"/>
    <n v="3325"/>
    <n v="3899"/>
    <n v="13"/>
    <n v="6.5"/>
    <n v="32"/>
    <n v="4000"/>
    <x v="7"/>
  </r>
  <r>
    <n v="574"/>
    <x v="8"/>
    <x v="492"/>
    <x v="1"/>
    <n v="380"/>
    <n v="1491"/>
    <n v="1192"/>
    <n v="1767"/>
    <n v="11"/>
    <n v="2.4"/>
    <n v="0.02"/>
    <n v="1970"/>
    <x v="23"/>
  </r>
  <r>
    <n v="575"/>
    <x v="8"/>
    <x v="493"/>
    <x v="1"/>
    <n v="387"/>
    <n v="1484"/>
    <n v="1189"/>
    <n v="1881"/>
    <n v="4"/>
    <n v="2.4"/>
    <n v="0.02"/>
    <n v="1970"/>
    <x v="39"/>
  </r>
  <r>
    <n v="576"/>
    <x v="8"/>
    <x v="494"/>
    <x v="0"/>
    <n v="668"/>
    <n v="2840"/>
    <n v="2798"/>
    <n v="2907"/>
    <n v="4"/>
    <n v="2.8"/>
    <n v="8"/>
    <n v="2500"/>
    <x v="15"/>
  </r>
  <r>
    <n v="577"/>
    <x v="3"/>
    <x v="495"/>
    <x v="0"/>
    <n v="651"/>
    <n v="3281"/>
    <n v="3199"/>
    <n v="3363"/>
    <n v="2"/>
    <n v="5.5"/>
    <n v="16"/>
    <n v="4000"/>
    <x v="53"/>
  </r>
  <r>
    <n v="578"/>
    <x v="3"/>
    <x v="496"/>
    <x v="0"/>
    <n v="345"/>
    <n v="2765"/>
    <n v="2699"/>
    <n v="2899"/>
    <n v="3"/>
    <n v="5.7"/>
    <n v="16"/>
    <n v="3300"/>
    <x v="47"/>
  </r>
  <r>
    <n v="579"/>
    <x v="3"/>
    <x v="497"/>
    <x v="0"/>
    <n v="305"/>
    <n v="2999"/>
    <n v="2500"/>
    <n v="3500"/>
    <n v="2"/>
    <n v="5.7"/>
    <n v="32"/>
    <n v="3300"/>
    <x v="47"/>
  </r>
  <r>
    <n v="580"/>
    <x v="3"/>
    <x v="498"/>
    <x v="1"/>
    <n v="144"/>
    <n v="4200"/>
    <n v="4001"/>
    <n v="4650"/>
    <n v="1"/>
    <n v="5.7"/>
    <n v="64"/>
    <n v="3000"/>
    <x v="61"/>
  </r>
  <r>
    <n v="581"/>
    <x v="3"/>
    <x v="499"/>
    <x v="0"/>
    <n v="786"/>
    <n v="3855"/>
    <n v="3549"/>
    <n v="4739"/>
    <n v="5"/>
    <n v="5.7"/>
    <n v="64"/>
    <n v="3100"/>
    <x v="14"/>
  </r>
  <r>
    <n v="582"/>
    <x v="3"/>
    <x v="500"/>
    <x v="0"/>
    <n v="482"/>
    <n v="3726"/>
    <n v="3549"/>
    <n v="4059"/>
    <n v="9"/>
    <n v="5.7"/>
    <n v="64"/>
    <n v="3100"/>
    <x v="38"/>
  </r>
  <r>
    <n v="583"/>
    <x v="23"/>
    <x v="501"/>
    <x v="0"/>
    <n v="169"/>
    <n v="3682"/>
    <n v="3636"/>
    <n v="3733"/>
    <n v="3"/>
    <n v="6"/>
    <n v="64"/>
    <n v="4060"/>
    <x v="61"/>
  </r>
  <r>
    <n v="584"/>
    <x v="42"/>
    <x v="502"/>
    <x v="1"/>
    <n v="453"/>
    <n v="563"/>
    <n v="526"/>
    <n v="688"/>
    <n v="11"/>
    <n v="1.4"/>
    <n v="3.2000000000000001E-2"/>
    <n v="460"/>
    <x v="43"/>
  </r>
  <r>
    <n v="585"/>
    <x v="42"/>
    <x v="502"/>
    <x v="1"/>
    <n v="458"/>
    <n v="563"/>
    <n v="526"/>
    <n v="688"/>
    <n v="11"/>
    <n v="1.4"/>
    <n v="3.2000000000000001E-2"/>
    <n v="460"/>
    <x v="43"/>
  </r>
  <r>
    <n v="586"/>
    <x v="42"/>
    <x v="503"/>
    <x v="1"/>
    <n v="48"/>
    <n v="335"/>
    <n v="289"/>
    <n v="398"/>
    <n v="16"/>
    <n v="1.77"/>
    <n v="3.2000000000000001E-2"/>
    <n v="600"/>
    <x v="18"/>
  </r>
  <r>
    <n v="587"/>
    <x v="42"/>
    <x v="504"/>
    <x v="1"/>
    <n v="394"/>
    <n v="394"/>
    <n v="355"/>
    <n v="425"/>
    <n v="17"/>
    <n v="2.4"/>
    <n v="3.2000000000000001E-2"/>
    <n v="1400"/>
    <x v="18"/>
  </r>
  <r>
    <n v="588"/>
    <x v="42"/>
    <x v="505"/>
    <x v="1"/>
    <n v="283"/>
    <n v="666"/>
    <n v="553"/>
    <n v="799"/>
    <n v="21"/>
    <n v="2.8"/>
    <n v="3.2000000000000001E-2"/>
    <n v="950"/>
    <x v="12"/>
  </r>
  <r>
    <n v="589"/>
    <x v="42"/>
    <x v="506"/>
    <x v="1"/>
    <n v="242"/>
    <n v="921"/>
    <n v="843"/>
    <n v="999"/>
    <n v="2"/>
    <n v="3.2"/>
    <n v="3.2000000000000001E-2"/>
    <n v="1000"/>
    <x v="29"/>
  </r>
  <r>
    <n v="590"/>
    <x v="42"/>
    <x v="506"/>
    <x v="1"/>
    <n v="239"/>
    <n v="921"/>
    <n v="843"/>
    <n v="999"/>
    <n v="2"/>
    <n v="3.2"/>
    <n v="3.2000000000000001E-2"/>
    <n v="1000"/>
    <x v="29"/>
  </r>
  <r>
    <n v="591"/>
    <x v="42"/>
    <x v="507"/>
    <x v="1"/>
    <n v="747"/>
    <n v="528"/>
    <n v="501"/>
    <n v="560"/>
    <n v="8"/>
    <n v="1.77"/>
    <n v="3.2000000000000001E-2"/>
    <n v="600"/>
    <x v="19"/>
  </r>
  <r>
    <n v="592"/>
    <x v="42"/>
    <x v="508"/>
    <x v="1"/>
    <n v="338"/>
    <n v="774"/>
    <n v="757"/>
    <n v="795"/>
    <n v="6"/>
    <n v="2.2000000000000002"/>
    <n v="3.2000000000000001E-2"/>
    <n v="1400"/>
    <x v="40"/>
  </r>
  <r>
    <n v="593"/>
    <x v="42"/>
    <x v="509"/>
    <x v="1"/>
    <n v="521"/>
    <n v="720"/>
    <n v="622"/>
    <n v="775"/>
    <n v="10"/>
    <n v="2.2000000000000002"/>
    <n v="3.2000000000000001E-2"/>
    <n v="800"/>
    <x v="12"/>
  </r>
  <r>
    <n v="594"/>
    <x v="42"/>
    <x v="510"/>
    <x v="1"/>
    <n v="414"/>
    <n v="747"/>
    <n v="699"/>
    <n v="795"/>
    <n v="13"/>
    <n v="2.4"/>
    <n v="3.2000000000000001E-2"/>
    <n v="800"/>
    <x v="29"/>
  </r>
  <r>
    <n v="595"/>
    <x v="42"/>
    <x v="510"/>
    <x v="1"/>
    <n v="404"/>
    <n v="747"/>
    <n v="699"/>
    <n v="795"/>
    <n v="13"/>
    <n v="2.4"/>
    <n v="3.2000000000000001E-2"/>
    <n v="800"/>
    <x v="29"/>
  </r>
  <r>
    <n v="596"/>
    <x v="43"/>
    <x v="511"/>
    <x v="0"/>
    <n v="206"/>
    <n v="13733"/>
    <n v="11999"/>
    <n v="15000"/>
    <n v="1"/>
    <n v="5.9"/>
    <n v="128"/>
    <n v="4000"/>
    <x v="12"/>
  </r>
  <r>
    <n v="597"/>
    <x v="43"/>
    <x v="512"/>
    <x v="0"/>
    <n v="606"/>
    <n v="14257"/>
    <n v="13255"/>
    <n v="15675"/>
    <n v="4"/>
    <n v="6"/>
    <n v="256"/>
    <n v="4000"/>
    <x v="32"/>
  </r>
  <r>
    <n v="598"/>
    <x v="43"/>
    <x v="513"/>
    <x v="0"/>
    <n v="566"/>
    <n v="13612"/>
    <n v="13255"/>
    <n v="13969"/>
    <n v="2"/>
    <n v="6.53"/>
    <n v="64"/>
    <n v="4000"/>
    <x v="5"/>
  </r>
  <r>
    <n v="599"/>
    <x v="43"/>
    <x v="514"/>
    <x v="0"/>
    <n v="785"/>
    <n v="13782"/>
    <n v="13499"/>
    <n v="13999"/>
    <n v="3"/>
    <n v="6"/>
    <n v="256"/>
    <n v="4000"/>
    <x v="43"/>
  </r>
  <r>
    <n v="600"/>
    <x v="43"/>
    <x v="515"/>
    <x v="0"/>
    <n v="740"/>
    <n v="56082"/>
    <n v="49999"/>
    <n v="69999"/>
    <n v="6"/>
    <n v="5"/>
    <n v="512"/>
    <n v="4500"/>
    <x v="11"/>
  </r>
  <r>
    <n v="601"/>
    <x v="24"/>
    <x v="516"/>
    <x v="0"/>
    <n v="926"/>
    <n v="11104"/>
    <n v="8649"/>
    <n v="13083"/>
    <n v="9"/>
    <n v="6.57"/>
    <n v="128"/>
    <n v="4160"/>
    <x v="29"/>
  </r>
  <r>
    <n v="602"/>
    <x v="24"/>
    <x v="517"/>
    <x v="0"/>
    <n v="1087"/>
    <n v="12456"/>
    <n v="11560"/>
    <n v="13650"/>
    <n v="1"/>
    <n v="6.57"/>
    <n v="64"/>
    <n v="4160"/>
    <x v="29"/>
  </r>
  <r>
    <n v="603"/>
    <x v="24"/>
    <x v="518"/>
    <x v="0"/>
    <n v="836"/>
    <n v="12055"/>
    <n v="11898"/>
    <n v="12498"/>
    <n v="6"/>
    <n v="6.57"/>
    <n v="256"/>
    <n v="4160"/>
    <x v="29"/>
  </r>
  <r>
    <n v="604"/>
    <x v="24"/>
    <x v="519"/>
    <x v="0"/>
    <n v="1026"/>
    <n v="27999"/>
    <n v="25000"/>
    <n v="29000"/>
    <n v="1"/>
    <n v="6.67"/>
    <n v="256"/>
    <n v="4500"/>
    <x v="42"/>
  </r>
  <r>
    <n v="605"/>
    <x v="24"/>
    <x v="520"/>
    <x v="0"/>
    <n v="1154"/>
    <n v="12778"/>
    <n v="12077"/>
    <n v="14728"/>
    <n v="49"/>
    <n v="6.67"/>
    <n v="128"/>
    <n v="5000"/>
    <x v="0"/>
  </r>
  <r>
    <n v="606"/>
    <x v="24"/>
    <x v="521"/>
    <x v="0"/>
    <n v="1191"/>
    <n v="13236"/>
    <n v="12399"/>
    <n v="14538"/>
    <n v="47"/>
    <n v="6.67"/>
    <n v="128"/>
    <n v="5000"/>
    <x v="0"/>
  </r>
  <r>
    <n v="607"/>
    <x v="24"/>
    <x v="522"/>
    <x v="0"/>
    <n v="1133"/>
    <n v="9502"/>
    <n v="8999"/>
    <n v="10089"/>
    <n v="26"/>
    <n v="6.67"/>
    <n v="128"/>
    <n v="4820"/>
    <x v="0"/>
  </r>
  <r>
    <n v="608"/>
    <x v="24"/>
    <x v="523"/>
    <x v="0"/>
    <n v="1037"/>
    <n v="9039"/>
    <n v="8699"/>
    <n v="9299"/>
    <n v="5"/>
    <n v="6.67"/>
    <n v="64"/>
    <n v="4820"/>
    <x v="0"/>
  </r>
  <r>
    <n v="609"/>
    <x v="24"/>
    <x v="524"/>
    <x v="0"/>
    <n v="1152"/>
    <n v="15767"/>
    <n v="14999"/>
    <n v="16720"/>
    <n v="17"/>
    <n v="6.67"/>
    <n v="128"/>
    <n v="5000"/>
    <x v="0"/>
  </r>
  <r>
    <n v="610"/>
    <x v="24"/>
    <x v="525"/>
    <x v="0"/>
    <n v="1168"/>
    <n v="16756"/>
    <n v="15999"/>
    <n v="17538"/>
    <n v="12"/>
    <n v="6.67"/>
    <n v="256"/>
    <n v="5000"/>
    <x v="0"/>
  </r>
  <r>
    <n v="611"/>
    <x v="24"/>
    <x v="526"/>
    <x v="0"/>
    <n v="393"/>
    <n v="3989"/>
    <n v="3500"/>
    <n v="4560"/>
    <n v="1"/>
    <n v="6.44"/>
    <n v="64"/>
    <n v="5300"/>
    <x v="28"/>
  </r>
  <r>
    <n v="612"/>
    <x v="24"/>
    <x v="527"/>
    <x v="0"/>
    <n v="558"/>
    <n v="8999"/>
    <n v="8002"/>
    <n v="9560"/>
    <n v="1"/>
    <n v="6.47"/>
    <n v="64"/>
    <n v="5260"/>
    <x v="42"/>
  </r>
  <r>
    <n v="613"/>
    <x v="24"/>
    <x v="528"/>
    <x v="0"/>
    <n v="511"/>
    <n v="4098"/>
    <n v="3990"/>
    <n v="5600"/>
    <n v="1"/>
    <n v="5.15"/>
    <n v="32"/>
    <n v="3000"/>
    <x v="60"/>
  </r>
  <r>
    <n v="614"/>
    <x v="44"/>
    <x v="529"/>
    <x v="0"/>
    <n v="801"/>
    <n v="2786"/>
    <n v="2644"/>
    <n v="2934"/>
    <n v="4"/>
    <n v="6"/>
    <n v="64"/>
    <n v="4200"/>
    <x v="18"/>
  </r>
  <r>
    <n v="615"/>
    <x v="44"/>
    <x v="530"/>
    <x v="0"/>
    <n v="559"/>
    <n v="2865"/>
    <n v="2469"/>
    <n v="3089"/>
    <n v="4"/>
    <n v="6"/>
    <n v="64"/>
    <n v="4200"/>
    <x v="33"/>
  </r>
  <r>
    <n v="616"/>
    <x v="45"/>
    <x v="531"/>
    <x v="0"/>
    <n v="228"/>
    <n v="2724"/>
    <n v="2249"/>
    <n v="3599"/>
    <n v="7"/>
    <n v="5.7"/>
    <n v="32"/>
    <n v="4000"/>
    <x v="47"/>
  </r>
  <r>
    <n v="617"/>
    <x v="33"/>
    <x v="532"/>
    <x v="0"/>
    <n v="75"/>
    <n v="2999"/>
    <n v="2500"/>
    <n v="3500"/>
    <n v="1"/>
    <n v="5"/>
    <n v="16"/>
    <n v="4000"/>
    <x v="46"/>
  </r>
  <r>
    <n v="618"/>
    <x v="33"/>
    <x v="533"/>
    <x v="0"/>
    <n v="153"/>
    <n v="2590"/>
    <n v="2200"/>
    <n v="3001"/>
    <n v="1"/>
    <n v="5"/>
    <n v="16"/>
    <n v="2800"/>
    <x v="28"/>
  </r>
  <r>
    <n v="619"/>
    <x v="33"/>
    <x v="534"/>
    <x v="0"/>
    <n v="183"/>
    <n v="4090"/>
    <n v="3899"/>
    <n v="5002"/>
    <n v="1"/>
    <n v="6"/>
    <n v="32"/>
    <n v="5000"/>
    <x v="49"/>
  </r>
  <r>
    <n v="620"/>
    <x v="33"/>
    <x v="535"/>
    <x v="0"/>
    <n v="203"/>
    <n v="2590"/>
    <n v="2003"/>
    <n v="3560"/>
    <n v="1"/>
    <n v="5.7"/>
    <n v="16"/>
    <n v="4000"/>
    <x v="49"/>
  </r>
  <r>
    <n v="621"/>
    <x v="33"/>
    <x v="536"/>
    <x v="0"/>
    <n v="441"/>
    <n v="2243"/>
    <n v="2003"/>
    <n v="3500"/>
    <n v="7"/>
    <n v="5"/>
    <n v="16"/>
    <n v="2800"/>
    <x v="58"/>
  </r>
  <r>
    <n v="622"/>
    <x v="33"/>
    <x v="537"/>
    <x v="0"/>
    <n v="431"/>
    <n v="3569"/>
    <n v="3549"/>
    <n v="3590"/>
    <n v="2"/>
    <n v="5.2"/>
    <n v="32"/>
    <n v="3000"/>
    <x v="45"/>
  </r>
  <r>
    <n v="623"/>
    <x v="33"/>
    <x v="537"/>
    <x v="0"/>
    <n v="434"/>
    <n v="3569"/>
    <n v="3549"/>
    <n v="3590"/>
    <n v="2"/>
    <n v="5.2"/>
    <n v="32"/>
    <n v="3000"/>
    <x v="45"/>
  </r>
  <r>
    <n v="624"/>
    <x v="33"/>
    <x v="538"/>
    <x v="0"/>
    <n v="554"/>
    <n v="3569"/>
    <n v="3549"/>
    <n v="3590"/>
    <n v="2"/>
    <n v="5.2"/>
    <n v="64"/>
    <n v="3000"/>
    <x v="10"/>
  </r>
  <r>
    <n v="625"/>
    <x v="33"/>
    <x v="538"/>
    <x v="0"/>
    <n v="549"/>
    <n v="3569"/>
    <n v="3549"/>
    <n v="3590"/>
    <n v="2"/>
    <n v="5.2"/>
    <n v="64"/>
    <n v="3000"/>
    <x v="10"/>
  </r>
  <r>
    <n v="626"/>
    <x v="33"/>
    <x v="539"/>
    <x v="0"/>
    <n v="147"/>
    <n v="3590"/>
    <n v="3499"/>
    <n v="4500"/>
    <n v="1"/>
    <n v="5.7"/>
    <n v="32"/>
    <n v="4000"/>
    <x v="3"/>
  </r>
  <r>
    <n v="627"/>
    <x v="33"/>
    <x v="540"/>
    <x v="0"/>
    <n v="385"/>
    <n v="6545"/>
    <n v="5490"/>
    <n v="7600"/>
    <n v="2"/>
    <n v="5.9"/>
    <n v="64"/>
    <n v="3200"/>
    <x v="3"/>
  </r>
  <r>
    <n v="628"/>
    <x v="33"/>
    <x v="541"/>
    <x v="0"/>
    <n v="487"/>
    <n v="3494"/>
    <n v="3199"/>
    <n v="3790"/>
    <n v="2"/>
    <n v="5.7"/>
    <n v="32"/>
    <n v="3000"/>
    <x v="10"/>
  </r>
  <r>
    <n v="629"/>
    <x v="33"/>
    <x v="542"/>
    <x v="0"/>
    <n v="189"/>
    <n v="5790"/>
    <n v="5060"/>
    <n v="6500"/>
    <n v="1"/>
    <n v="6.2"/>
    <n v="64"/>
    <n v="5000"/>
    <x v="18"/>
  </r>
  <r>
    <n v="630"/>
    <x v="33"/>
    <x v="542"/>
    <x v="0"/>
    <n v="236"/>
    <n v="5790"/>
    <n v="5499"/>
    <n v="6499"/>
    <n v="1"/>
    <n v="6.2"/>
    <n v="64"/>
    <n v="5000"/>
    <x v="18"/>
  </r>
  <r>
    <n v="631"/>
    <x v="33"/>
    <x v="543"/>
    <x v="0"/>
    <n v="722"/>
    <n v="5084"/>
    <n v="4499"/>
    <n v="5415"/>
    <n v="10"/>
    <n v="6.4"/>
    <n v="64"/>
    <n v="4000"/>
    <x v="40"/>
  </r>
  <r>
    <n v="632"/>
    <x v="33"/>
    <x v="543"/>
    <x v="0"/>
    <n v="720"/>
    <n v="5084"/>
    <n v="4499"/>
    <n v="5415"/>
    <n v="10"/>
    <n v="6.4"/>
    <n v="64"/>
    <n v="4000"/>
    <x v="40"/>
  </r>
  <r>
    <n v="633"/>
    <x v="33"/>
    <x v="544"/>
    <x v="0"/>
    <n v="528"/>
    <n v="5105"/>
    <n v="4399"/>
    <n v="5415"/>
    <n v="9"/>
    <n v="6.4"/>
    <n v="64"/>
    <n v="4000"/>
    <x v="40"/>
  </r>
  <r>
    <n v="634"/>
    <x v="33"/>
    <x v="544"/>
    <x v="0"/>
    <n v="539"/>
    <n v="5105"/>
    <n v="4399"/>
    <n v="5415"/>
    <n v="9"/>
    <n v="6.4"/>
    <n v="64"/>
    <n v="4000"/>
    <x v="40"/>
  </r>
  <r>
    <n v="635"/>
    <x v="33"/>
    <x v="545"/>
    <x v="0"/>
    <n v="1041"/>
    <n v="5573"/>
    <n v="5299"/>
    <n v="5799"/>
    <n v="12"/>
    <n v="6.3"/>
    <n v="64"/>
    <n v="4000"/>
    <x v="8"/>
  </r>
  <r>
    <n v="636"/>
    <x v="33"/>
    <x v="546"/>
    <x v="0"/>
    <n v="1149"/>
    <n v="5432"/>
    <n v="5299"/>
    <n v="5499"/>
    <n v="3"/>
    <n v="6.4"/>
    <n v="128"/>
    <n v="5000"/>
    <x v="0"/>
  </r>
  <r>
    <n v="637"/>
    <x v="33"/>
    <x v="547"/>
    <x v="0"/>
    <n v="47"/>
    <n v="3490"/>
    <n v="3500"/>
    <n v="4500"/>
    <n v="1"/>
    <n v="5.5"/>
    <n v="32"/>
    <n v="3050"/>
    <x v="58"/>
  </r>
  <r>
    <n v="638"/>
    <x v="33"/>
    <x v="548"/>
    <x v="0"/>
    <n v="7"/>
    <n v="3490"/>
    <n v="3000"/>
    <n v="4650"/>
    <n v="1"/>
    <n v="5.2"/>
    <n v="16"/>
    <n v="2300"/>
    <x v="65"/>
  </r>
  <r>
    <n v="639"/>
    <x v="33"/>
    <x v="549"/>
    <x v="0"/>
    <n v="638"/>
    <n v="5294"/>
    <n v="4999"/>
    <n v="5590"/>
    <n v="2"/>
    <n v="5.4"/>
    <n v="32"/>
    <n v="3760"/>
    <x v="62"/>
  </r>
  <r>
    <n v="640"/>
    <x v="33"/>
    <x v="550"/>
    <x v="0"/>
    <n v="170"/>
    <n v="5790"/>
    <n v="5230"/>
    <n v="6540"/>
    <n v="1"/>
    <n v="5.2"/>
    <n v="32"/>
    <n v="3000"/>
    <x v="53"/>
  </r>
  <r>
    <n v="641"/>
    <x v="33"/>
    <x v="551"/>
    <x v="0"/>
    <n v="174"/>
    <n v="4990"/>
    <n v="4560"/>
    <n v="5620"/>
    <n v="1"/>
    <n v="5.5"/>
    <n v="32"/>
    <n v="2600"/>
    <x v="66"/>
  </r>
  <r>
    <n v="642"/>
    <x v="33"/>
    <x v="551"/>
    <x v="0"/>
    <n v="210"/>
    <n v="4990"/>
    <n v="4283"/>
    <n v="5920"/>
    <n v="1"/>
    <n v="5.5"/>
    <n v="32"/>
    <n v="2600"/>
    <x v="66"/>
  </r>
  <r>
    <n v="643"/>
    <x v="33"/>
    <x v="551"/>
    <x v="0"/>
    <n v="223"/>
    <n v="4990"/>
    <n v="4230"/>
    <n v="5220"/>
    <n v="1"/>
    <n v="5.5"/>
    <n v="32"/>
    <n v="2600"/>
    <x v="66"/>
  </r>
  <r>
    <n v="644"/>
    <x v="33"/>
    <x v="552"/>
    <x v="0"/>
    <n v="196"/>
    <n v="3796"/>
    <n v="3399"/>
    <n v="4990"/>
    <n v="4"/>
    <n v="5.5"/>
    <n v="32"/>
    <n v="2600"/>
    <x v="66"/>
  </r>
  <r>
    <n v="645"/>
    <x v="33"/>
    <x v="553"/>
    <x v="0"/>
    <n v="808"/>
    <n v="7094"/>
    <n v="6999"/>
    <n v="7190"/>
    <n v="2"/>
    <n v="5.5"/>
    <n v="64"/>
    <n v="2730"/>
    <x v="53"/>
  </r>
  <r>
    <n v="646"/>
    <x v="33"/>
    <x v="554"/>
    <x v="0"/>
    <n v="703"/>
    <n v="5999"/>
    <n v="5500"/>
    <n v="6599"/>
    <n v="1"/>
    <n v="5.5"/>
    <n v="64"/>
    <n v="2730"/>
    <x v="43"/>
  </r>
  <r>
    <n v="647"/>
    <x v="33"/>
    <x v="555"/>
    <x v="0"/>
    <n v="46"/>
    <n v="5244"/>
    <n v="4999"/>
    <n v="5490"/>
    <n v="2"/>
    <n v="5.5"/>
    <n v="64"/>
    <n v="3000"/>
    <x v="46"/>
  </r>
  <r>
    <n v="648"/>
    <x v="33"/>
    <x v="556"/>
    <x v="0"/>
    <n v="322"/>
    <n v="5244"/>
    <n v="4999"/>
    <n v="5490"/>
    <n v="2"/>
    <n v="5.5"/>
    <n v="64"/>
    <n v="3000"/>
    <x v="46"/>
  </r>
  <r>
    <n v="649"/>
    <x v="33"/>
    <x v="557"/>
    <x v="0"/>
    <n v="374"/>
    <n v="6590"/>
    <n v="6190"/>
    <n v="6990"/>
    <n v="2"/>
    <n v="6.01"/>
    <n v="64"/>
    <n v="3000"/>
    <x v="47"/>
  </r>
  <r>
    <n v="650"/>
    <x v="33"/>
    <x v="558"/>
    <x v="0"/>
    <n v="503"/>
    <n v="11690"/>
    <n v="11490"/>
    <n v="11890"/>
    <n v="2"/>
    <n v="6.4"/>
    <n v="128"/>
    <n v="3600"/>
    <x v="20"/>
  </r>
  <r>
    <n v="651"/>
    <x v="33"/>
    <x v="558"/>
    <x v="0"/>
    <n v="508"/>
    <n v="11690"/>
    <n v="11490"/>
    <n v="11890"/>
    <n v="2"/>
    <n v="6.4"/>
    <n v="128"/>
    <n v="3600"/>
    <x v="20"/>
  </r>
  <r>
    <n v="652"/>
    <x v="13"/>
    <x v="559"/>
    <x v="0"/>
    <n v="35"/>
    <n v="2599"/>
    <n v="2009"/>
    <n v="3260"/>
    <n v="1"/>
    <n v="5.5"/>
    <n v="16"/>
    <n v="4500"/>
    <x v="14"/>
  </r>
  <r>
    <n v="653"/>
    <x v="13"/>
    <x v="559"/>
    <x v="0"/>
    <n v="85"/>
    <n v="2599"/>
    <n v="2200"/>
    <n v="3500"/>
    <n v="1"/>
    <n v="5.5"/>
    <n v="16"/>
    <n v="4500"/>
    <x v="14"/>
  </r>
  <r>
    <n v="654"/>
    <x v="23"/>
    <x v="560"/>
    <x v="0"/>
    <n v="614"/>
    <n v="2299"/>
    <n v="1999"/>
    <n v="2560"/>
    <n v="1"/>
    <n v="5.84"/>
    <n v="32"/>
    <n v="3360"/>
    <x v="8"/>
  </r>
  <r>
    <n v="655"/>
    <x v="23"/>
    <x v="561"/>
    <x v="0"/>
    <n v="875"/>
    <n v="2989"/>
    <n v="2835"/>
    <n v="3306"/>
    <n v="10"/>
    <n v="6.3"/>
    <n v="64"/>
    <n v="4350"/>
    <x v="7"/>
  </r>
  <r>
    <n v="656"/>
    <x v="23"/>
    <x v="562"/>
    <x v="0"/>
    <n v="959"/>
    <n v="4722"/>
    <n v="3799"/>
    <n v="5299"/>
    <n v="24"/>
    <n v="6.3"/>
    <n v="128"/>
    <n v="4400"/>
    <x v="1"/>
  </r>
  <r>
    <n v="657"/>
    <x v="23"/>
    <x v="563"/>
    <x v="0"/>
    <n v="672"/>
    <n v="3519"/>
    <n v="3244"/>
    <n v="3870"/>
    <n v="8"/>
    <n v="6.55"/>
    <n v="128"/>
    <n v="4500"/>
    <x v="16"/>
  </r>
  <r>
    <n v="658"/>
    <x v="23"/>
    <x v="563"/>
    <x v="0"/>
    <n v="675"/>
    <n v="3519"/>
    <n v="3244"/>
    <n v="3870"/>
    <n v="8"/>
    <n v="6.55"/>
    <n v="128"/>
    <n v="4500"/>
    <x v="16"/>
  </r>
  <r>
    <n v="659"/>
    <x v="37"/>
    <x v="564"/>
    <x v="0"/>
    <n v="31"/>
    <n v="5494"/>
    <n v="5200"/>
    <n v="6540"/>
    <n v="1"/>
    <n v="5.7"/>
    <n v="32"/>
    <n v="3000"/>
    <x v="51"/>
  </r>
  <r>
    <n v="660"/>
    <x v="46"/>
    <x v="565"/>
    <x v="1"/>
    <n v="463"/>
    <n v="652"/>
    <n v="600"/>
    <n v="705"/>
    <n v="2"/>
    <n v="1.77"/>
    <n v="3.2000000000000001E-2"/>
    <n v="800"/>
    <x v="46"/>
  </r>
  <r>
    <n v="661"/>
    <x v="46"/>
    <x v="565"/>
    <x v="1"/>
    <n v="456"/>
    <n v="652"/>
    <n v="600"/>
    <n v="705"/>
    <n v="2"/>
    <n v="1.77"/>
    <n v="3.2000000000000001E-2"/>
    <n v="800"/>
    <x v="46"/>
  </r>
  <r>
    <n v="662"/>
    <x v="33"/>
    <x v="566"/>
    <x v="0"/>
    <n v="340"/>
    <n v="3895"/>
    <n v="3500"/>
    <n v="4560"/>
    <n v="1"/>
    <n v="5.3"/>
    <n v="32"/>
    <n v="3220"/>
    <x v="67"/>
  </r>
  <r>
    <n v="663"/>
    <x v="5"/>
    <x v="567"/>
    <x v="0"/>
    <n v="1096"/>
    <n v="12985"/>
    <n v="12670"/>
    <n v="13999"/>
    <n v="25"/>
    <n v="6.44"/>
    <n v="256"/>
    <n v="4115"/>
    <x v="11"/>
  </r>
  <r>
    <n v="664"/>
    <x v="5"/>
    <x v="568"/>
    <x v="0"/>
    <n v="1109"/>
    <n v="12069"/>
    <n v="11149"/>
    <n v="13479"/>
    <n v="19"/>
    <n v="6.44"/>
    <n v="128"/>
    <n v="4115"/>
    <x v="11"/>
  </r>
  <r>
    <n v="665"/>
    <x v="5"/>
    <x v="569"/>
    <x v="0"/>
    <n v="1194"/>
    <n v="9795"/>
    <n v="7900"/>
    <n v="46617"/>
    <n v="28"/>
    <n v="6.49"/>
    <n v="128"/>
    <n v="4300"/>
    <x v="43"/>
  </r>
  <r>
    <n v="666"/>
    <x v="5"/>
    <x v="570"/>
    <x v="0"/>
    <n v="965"/>
    <n v="6112"/>
    <n v="5825"/>
    <n v="6999"/>
    <n v="28"/>
    <n v="6.52"/>
    <n v="64"/>
    <n v="5000"/>
    <x v="16"/>
  </r>
  <r>
    <n v="667"/>
    <x v="27"/>
    <x v="571"/>
    <x v="0"/>
    <n v="962"/>
    <n v="3491"/>
    <n v="3349"/>
    <n v="3719"/>
    <n v="4"/>
    <n v="6.5"/>
    <n v="128"/>
    <n v="4200"/>
    <x v="0"/>
  </r>
  <r>
    <n v="668"/>
    <x v="27"/>
    <x v="572"/>
    <x v="0"/>
    <n v="576"/>
    <n v="4494"/>
    <n v="4020"/>
    <n v="5600"/>
    <n v="1"/>
    <n v="6.5"/>
    <n v="128"/>
    <n v="4200"/>
    <x v="6"/>
  </r>
  <r>
    <n v="669"/>
    <x v="7"/>
    <x v="573"/>
    <x v="0"/>
    <n v="28"/>
    <n v="2999"/>
    <n v="2749"/>
    <n v="3358"/>
    <n v="17"/>
    <n v="6.1"/>
    <n v="32"/>
    <n v="3500"/>
    <x v="18"/>
  </r>
  <r>
    <n v="670"/>
    <x v="7"/>
    <x v="573"/>
    <x v="0"/>
    <n v="22"/>
    <n v="2999"/>
    <n v="2749"/>
    <n v="3358"/>
    <n v="17"/>
    <n v="6.1"/>
    <n v="32"/>
    <n v="3500"/>
    <x v="18"/>
  </r>
  <r>
    <n v="671"/>
    <x v="7"/>
    <x v="574"/>
    <x v="0"/>
    <n v="312"/>
    <n v="2125"/>
    <n v="1860"/>
    <n v="2369"/>
    <n v="33"/>
    <n v="5.5"/>
    <n v="16"/>
    <n v="2700"/>
    <x v="11"/>
  </r>
  <r>
    <n v="672"/>
    <x v="7"/>
    <x v="575"/>
    <x v="0"/>
    <n v="211"/>
    <n v="2148"/>
    <n v="1877"/>
    <n v="2369"/>
    <n v="23"/>
    <n v="5.5"/>
    <n v="16"/>
    <n v="2700"/>
    <x v="11"/>
  </r>
  <r>
    <n v="673"/>
    <x v="7"/>
    <x v="575"/>
    <x v="0"/>
    <n v="175"/>
    <n v="2148"/>
    <n v="1877"/>
    <n v="2369"/>
    <n v="23"/>
    <n v="5.5"/>
    <n v="16"/>
    <n v="2700"/>
    <x v="11"/>
  </r>
  <r>
    <n v="674"/>
    <x v="3"/>
    <x v="576"/>
    <x v="0"/>
    <n v="1167"/>
    <n v="4430"/>
    <n v="4069"/>
    <n v="5372"/>
    <n v="34"/>
    <n v="6.2"/>
    <n v="64"/>
    <n v="4000"/>
    <x v="10"/>
  </r>
  <r>
    <n v="675"/>
    <x v="43"/>
    <x v="577"/>
    <x v="0"/>
    <n v="81"/>
    <n v="9372"/>
    <n v="9172"/>
    <n v="9572"/>
    <n v="3"/>
    <n v="6.4"/>
    <n v="128"/>
    <n v="3750"/>
    <x v="21"/>
  </r>
  <r>
    <n v="676"/>
    <x v="25"/>
    <x v="578"/>
    <x v="0"/>
    <n v="220"/>
    <n v="8619"/>
    <n v="8000"/>
    <n v="9500"/>
    <n v="1"/>
    <n v="5.5"/>
    <n v="64"/>
    <n v="3200"/>
    <x v="61"/>
  </r>
  <r>
    <n v="677"/>
    <x v="25"/>
    <x v="578"/>
    <x v="0"/>
    <n v="187"/>
    <n v="8619"/>
    <n v="7500"/>
    <n v="9500"/>
    <n v="1"/>
    <n v="5.5"/>
    <n v="64"/>
    <n v="3200"/>
    <x v="61"/>
  </r>
  <r>
    <n v="678"/>
    <x v="33"/>
    <x v="579"/>
    <x v="0"/>
    <n v="839"/>
    <n v="4697"/>
    <n v="4200"/>
    <n v="5230"/>
    <n v="1"/>
    <n v="6.34"/>
    <n v="128"/>
    <n v="3500"/>
    <x v="18"/>
  </r>
  <r>
    <n v="679"/>
    <x v="33"/>
    <x v="580"/>
    <x v="0"/>
    <n v="855"/>
    <n v="4697"/>
    <n v="4000"/>
    <n v="5600"/>
    <n v="1"/>
    <n v="6.34"/>
    <n v="128"/>
    <n v="3500"/>
    <x v="18"/>
  </r>
  <r>
    <n v="680"/>
    <x v="33"/>
    <x v="581"/>
    <x v="0"/>
    <n v="481"/>
    <n v="7190"/>
    <n v="6999"/>
    <n v="7800"/>
    <n v="1"/>
    <n v="6.5"/>
    <n v="64"/>
    <n v="5000"/>
    <x v="1"/>
  </r>
  <r>
    <n v="681"/>
    <x v="33"/>
    <x v="582"/>
    <x v="0"/>
    <n v="1148"/>
    <n v="7071"/>
    <n v="6999"/>
    <n v="7499"/>
    <n v="15"/>
    <n v="6.5"/>
    <n v="128"/>
    <n v="5000"/>
    <x v="1"/>
  </r>
  <r>
    <n v="682"/>
    <x v="33"/>
    <x v="583"/>
    <x v="0"/>
    <n v="531"/>
    <n v="8261"/>
    <n v="7999"/>
    <n v="8590"/>
    <n v="3"/>
    <n v="6.5"/>
    <n v="128"/>
    <n v="4000"/>
    <x v="15"/>
  </r>
  <r>
    <n v="683"/>
    <x v="33"/>
    <x v="584"/>
    <x v="0"/>
    <n v="135"/>
    <n v="4550"/>
    <n v="4200"/>
    <n v="5230"/>
    <n v="1"/>
    <n v="6.2"/>
    <n v="64"/>
    <n v="4000"/>
    <x v="42"/>
  </r>
  <r>
    <n v="684"/>
    <x v="33"/>
    <x v="585"/>
    <x v="0"/>
    <n v="512"/>
    <n v="5290"/>
    <n v="4000"/>
    <n v="5600"/>
    <n v="1"/>
    <n v="6.2"/>
    <n v="64"/>
    <n v="5000"/>
    <x v="21"/>
  </r>
  <r>
    <n v="685"/>
    <x v="33"/>
    <x v="586"/>
    <x v="0"/>
    <n v="382"/>
    <n v="7590"/>
    <n v="7220"/>
    <n v="8560"/>
    <n v="1"/>
    <n v="6.3"/>
    <n v="128"/>
    <n v="3500"/>
    <x v="44"/>
  </r>
  <r>
    <n v="686"/>
    <x v="33"/>
    <x v="587"/>
    <x v="0"/>
    <n v="881"/>
    <n v="6643"/>
    <n v="5697"/>
    <n v="7590"/>
    <n v="2"/>
    <n v="6.3"/>
    <n v="128"/>
    <n v="3500"/>
    <x v="44"/>
  </r>
  <r>
    <n v="687"/>
    <x v="33"/>
    <x v="588"/>
    <x v="0"/>
    <n v="480"/>
    <n v="4490"/>
    <n v="4230"/>
    <n v="5600"/>
    <n v="1"/>
    <n v="5.9"/>
    <n v="64"/>
    <n v="3000"/>
    <x v="4"/>
  </r>
  <r>
    <n v="688"/>
    <x v="33"/>
    <x v="589"/>
    <x v="0"/>
    <n v="759"/>
    <n v="9790"/>
    <n v="9200"/>
    <n v="11620"/>
    <n v="1"/>
    <n v="6.4"/>
    <n v="128"/>
    <n v="4000"/>
    <x v="7"/>
  </r>
  <r>
    <n v="689"/>
    <x v="33"/>
    <x v="590"/>
    <x v="0"/>
    <n v="569"/>
    <n v="9790"/>
    <n v="8500"/>
    <n v="11999"/>
    <n v="1"/>
    <n v="6.4"/>
    <n v="128"/>
    <n v="4000"/>
    <x v="11"/>
  </r>
  <r>
    <n v="690"/>
    <x v="43"/>
    <x v="591"/>
    <x v="0"/>
    <n v="641"/>
    <n v="4681"/>
    <n v="4507"/>
    <n v="5055"/>
    <n v="18"/>
    <n v="6.21"/>
    <n v="128"/>
    <n v="3400"/>
    <x v="1"/>
  </r>
  <r>
    <n v="691"/>
    <x v="43"/>
    <x v="592"/>
    <x v="0"/>
    <n v="994"/>
    <n v="7199"/>
    <n v="6999"/>
    <n v="7399"/>
    <n v="4"/>
    <n v="6.59"/>
    <n v="128"/>
    <n v="4000"/>
    <x v="8"/>
  </r>
  <r>
    <n v="692"/>
    <x v="43"/>
    <x v="593"/>
    <x v="0"/>
    <n v="914"/>
    <n v="5802"/>
    <n v="5199"/>
    <n v="7077"/>
    <n v="23"/>
    <n v="6.3"/>
    <n v="128"/>
    <n v="4000"/>
    <x v="11"/>
  </r>
  <r>
    <n v="693"/>
    <x v="43"/>
    <x v="594"/>
    <x v="0"/>
    <n v="825"/>
    <n v="4262"/>
    <n v="3845"/>
    <n v="4990"/>
    <n v="11"/>
    <n v="6.21"/>
    <n v="64"/>
    <n v="3400"/>
    <x v="4"/>
  </r>
  <r>
    <n v="694"/>
    <x v="43"/>
    <x v="595"/>
    <x v="0"/>
    <n v="1038"/>
    <n v="5311"/>
    <n v="4787"/>
    <n v="6499"/>
    <n v="39"/>
    <n v="6.67"/>
    <n v="128"/>
    <n v="5000"/>
    <x v="0"/>
  </r>
  <r>
    <n v="695"/>
    <x v="43"/>
    <x v="596"/>
    <x v="0"/>
    <n v="1076"/>
    <n v="4989"/>
    <n v="4299"/>
    <n v="5499"/>
    <n v="18"/>
    <n v="6.59"/>
    <n v="64"/>
    <n v="4000"/>
    <x v="20"/>
  </r>
  <r>
    <n v="696"/>
    <x v="43"/>
    <x v="597"/>
    <x v="0"/>
    <n v="500"/>
    <n v="5380"/>
    <n v="5200"/>
    <n v="6500"/>
    <n v="1"/>
    <n v="6.3"/>
    <n v="64"/>
    <n v="3340"/>
    <x v="49"/>
  </r>
  <r>
    <n v="697"/>
    <x v="27"/>
    <x v="598"/>
    <x v="0"/>
    <n v="495"/>
    <n v="3320"/>
    <n v="3069"/>
    <n v="3586"/>
    <n v="11"/>
    <n v="6.3"/>
    <n v="64"/>
    <n v="4000"/>
    <x v="29"/>
  </r>
  <r>
    <n v="698"/>
    <x v="43"/>
    <x v="599"/>
    <x v="0"/>
    <n v="993"/>
    <n v="15464"/>
    <n v="14801"/>
    <n v="19999"/>
    <n v="17"/>
    <n v="6.1"/>
    <n v="128"/>
    <n v="3650"/>
    <x v="21"/>
  </r>
  <r>
    <n v="699"/>
    <x v="43"/>
    <x v="600"/>
    <x v="0"/>
    <n v="711"/>
    <n v="14906"/>
    <n v="12000"/>
    <n v="15000"/>
    <n v="1"/>
    <n v="6.1"/>
    <n v="128"/>
    <n v="3650"/>
    <x v="10"/>
  </r>
  <r>
    <n v="700"/>
    <x v="43"/>
    <x v="601"/>
    <x v="0"/>
    <n v="856"/>
    <n v="5821"/>
    <n v="5649"/>
    <n v="6095"/>
    <n v="3"/>
    <n v="6.15"/>
    <n v="128"/>
    <n v="3340"/>
    <x v="1"/>
  </r>
  <r>
    <n v="701"/>
    <x v="43"/>
    <x v="602"/>
    <x v="0"/>
    <n v="1000"/>
    <n v="6257"/>
    <n v="5932"/>
    <n v="6897"/>
    <n v="17"/>
    <n v="6.15"/>
    <n v="256"/>
    <n v="3340"/>
    <x v="11"/>
  </r>
  <r>
    <n v="702"/>
    <x v="43"/>
    <x v="603"/>
    <x v="0"/>
    <n v="1056"/>
    <n v="16997"/>
    <n v="15650"/>
    <n v="18717"/>
    <n v="14"/>
    <n v="6.47"/>
    <n v="128"/>
    <n v="4200"/>
    <x v="21"/>
  </r>
  <r>
    <n v="703"/>
    <x v="43"/>
    <x v="604"/>
    <x v="0"/>
    <n v="1079"/>
    <n v="16798"/>
    <n v="16199"/>
    <n v="17999"/>
    <n v="19"/>
    <n v="6.47"/>
    <n v="128"/>
    <n v="4200"/>
    <x v="21"/>
  </r>
  <r>
    <n v="704"/>
    <x v="43"/>
    <x v="605"/>
    <x v="0"/>
    <n v="1089"/>
    <n v="15560"/>
    <n v="12000"/>
    <n v="13000"/>
    <n v="1"/>
    <n v="6.47"/>
    <n v="256"/>
    <n v="4200"/>
    <x v="21"/>
  </r>
  <r>
    <n v="705"/>
    <x v="43"/>
    <x v="606"/>
    <x v="0"/>
    <n v="1057"/>
    <n v="18484"/>
    <n v="17870"/>
    <n v="19599"/>
    <n v="18"/>
    <n v="6.47"/>
    <n v="256"/>
    <n v="4200"/>
    <x v="11"/>
  </r>
  <r>
    <n v="706"/>
    <x v="43"/>
    <x v="607"/>
    <x v="0"/>
    <n v="1064"/>
    <n v="17155"/>
    <n v="14150"/>
    <n v="22999"/>
    <n v="18"/>
    <n v="6.1"/>
    <n v="128"/>
    <n v="3800"/>
    <x v="15"/>
  </r>
  <r>
    <n v="707"/>
    <x v="43"/>
    <x v="608"/>
    <x v="0"/>
    <n v="1075"/>
    <n v="23465"/>
    <n v="22130"/>
    <n v="24999"/>
    <n v="9"/>
    <n v="6.58"/>
    <n v="256"/>
    <n v="4200"/>
    <x v="15"/>
  </r>
  <r>
    <n v="708"/>
    <x v="43"/>
    <x v="609"/>
    <x v="5"/>
    <n v="417"/>
    <n v="31656"/>
    <n v="30981"/>
    <n v="33089"/>
    <n v="10"/>
    <n v="6.58"/>
    <n v="512"/>
    <n v="4200"/>
    <x v="0"/>
  </r>
  <r>
    <n v="709"/>
    <x v="43"/>
    <x v="609"/>
    <x v="5"/>
    <n v="407"/>
    <n v="31656"/>
    <n v="30981"/>
    <n v="33089"/>
    <n v="10"/>
    <n v="6.58"/>
    <n v="512"/>
    <n v="4200"/>
    <x v="0"/>
  </r>
  <r>
    <n v="710"/>
    <x v="43"/>
    <x v="610"/>
    <x v="0"/>
    <n v="1061"/>
    <n v="6789"/>
    <n v="5998"/>
    <n v="7999"/>
    <n v="43"/>
    <n v="6.4"/>
    <n v="128"/>
    <n v="4000"/>
    <x v="15"/>
  </r>
  <r>
    <n v="711"/>
    <x v="43"/>
    <x v="611"/>
    <x v="0"/>
    <n v="1134"/>
    <n v="4243"/>
    <n v="3760"/>
    <n v="5999"/>
    <n v="54"/>
    <n v="6.39"/>
    <n v="64"/>
    <n v="4000"/>
    <x v="15"/>
  </r>
  <r>
    <n v="712"/>
    <x v="47"/>
    <x v="612"/>
    <x v="0"/>
    <n v="301"/>
    <n v="1699"/>
    <n v="1500"/>
    <n v="2500"/>
    <n v="1"/>
    <n v="5.5"/>
    <n v="16"/>
    <n v="4000"/>
    <x v="5"/>
  </r>
  <r>
    <n v="713"/>
    <x v="47"/>
    <x v="613"/>
    <x v="0"/>
    <n v="326"/>
    <n v="1699"/>
    <n v="1450"/>
    <n v="2560"/>
    <n v="1"/>
    <n v="5.5"/>
    <n v="16"/>
    <n v="4000"/>
    <x v="5"/>
  </r>
  <r>
    <n v="714"/>
    <x v="28"/>
    <x v="614"/>
    <x v="0"/>
    <n v="391"/>
    <n v="1799"/>
    <n v="1420"/>
    <n v="2230"/>
    <n v="1"/>
    <n v="5.5"/>
    <n v="16"/>
    <n v="4000"/>
    <x v="21"/>
  </r>
  <r>
    <n v="715"/>
    <x v="43"/>
    <x v="615"/>
    <x v="0"/>
    <n v="241"/>
    <n v="3487"/>
    <n v="2500"/>
    <n v="4500"/>
    <n v="1"/>
    <n v="5.2"/>
    <n v="16"/>
    <n v="2680"/>
    <x v="63"/>
  </r>
  <r>
    <n v="716"/>
    <x v="43"/>
    <x v="615"/>
    <x v="0"/>
    <n v="238"/>
    <n v="3487"/>
    <n v="2478"/>
    <n v="6850"/>
    <n v="1"/>
    <n v="5.2"/>
    <n v="16"/>
    <n v="2680"/>
    <x v="63"/>
  </r>
  <r>
    <n v="717"/>
    <x v="21"/>
    <x v="616"/>
    <x v="0"/>
    <n v="794"/>
    <n v="1631"/>
    <n v="1479"/>
    <n v="1699"/>
    <n v="25"/>
    <n v="5.5"/>
    <n v="16"/>
    <n v="2400"/>
    <x v="23"/>
  </r>
  <r>
    <n v="718"/>
    <x v="21"/>
    <x v="617"/>
    <x v="0"/>
    <n v="468"/>
    <n v="1810"/>
    <n v="1629"/>
    <n v="1979"/>
    <n v="39"/>
    <n v="5.7"/>
    <n v="16"/>
    <n v="3500"/>
    <x v="11"/>
  </r>
  <r>
    <n v="719"/>
    <x v="21"/>
    <x v="618"/>
    <x v="0"/>
    <n v="864"/>
    <n v="2236"/>
    <n v="2069"/>
    <n v="2299"/>
    <n v="11"/>
    <n v="6"/>
    <n v="32"/>
    <n v="5000"/>
    <x v="40"/>
  </r>
  <r>
    <n v="720"/>
    <x v="48"/>
    <x v="619"/>
    <x v="0"/>
    <n v="520"/>
    <n v="6838"/>
    <n v="5199"/>
    <n v="9700"/>
    <n v="4"/>
    <n v="5"/>
    <n v="128"/>
    <n v="2770"/>
    <x v="48"/>
  </r>
  <r>
    <n v="721"/>
    <x v="48"/>
    <x v="620"/>
    <x v="0"/>
    <n v="718"/>
    <n v="13014"/>
    <n v="6611"/>
    <n v="18186"/>
    <n v="9"/>
    <n v="5"/>
    <n v="128"/>
    <n v="2700"/>
    <x v="37"/>
  </r>
  <r>
    <n v="722"/>
    <x v="48"/>
    <x v="621"/>
    <x v="0"/>
    <n v="895"/>
    <n v="6667"/>
    <n v="5386"/>
    <n v="8490"/>
    <n v="9"/>
    <n v="5"/>
    <n v="64"/>
    <n v="2700"/>
    <x v="37"/>
  </r>
  <r>
    <n v="723"/>
    <x v="48"/>
    <x v="622"/>
    <x v="0"/>
    <n v="1050"/>
    <n v="12909"/>
    <n v="5999"/>
    <n v="17421"/>
    <n v="8"/>
    <n v="6"/>
    <n v="64"/>
    <n v="3520"/>
    <x v="37"/>
  </r>
  <r>
    <n v="724"/>
    <x v="48"/>
    <x v="623"/>
    <x v="0"/>
    <n v="713"/>
    <n v="13500"/>
    <n v="11200"/>
    <n v="15000"/>
    <n v="1"/>
    <n v="5.5"/>
    <n v="128"/>
    <n v="2915"/>
    <x v="33"/>
  </r>
  <r>
    <n v="725"/>
    <x v="48"/>
    <x v="624"/>
    <x v="0"/>
    <n v="1077"/>
    <n v="10274"/>
    <n v="9499"/>
    <n v="11499"/>
    <n v="14"/>
    <n v="5.5"/>
    <n v="64"/>
    <n v="2915"/>
    <x v="33"/>
  </r>
  <r>
    <n v="726"/>
    <x v="48"/>
    <x v="625"/>
    <x v="0"/>
    <n v="1082"/>
    <n v="11238"/>
    <n v="8399"/>
    <n v="12999"/>
    <n v="29"/>
    <n v="6.3"/>
    <n v="64"/>
    <n v="3430"/>
    <x v="33"/>
  </r>
  <r>
    <n v="727"/>
    <x v="48"/>
    <x v="626"/>
    <x v="0"/>
    <n v="588"/>
    <n v="4729"/>
    <n v="4699"/>
    <n v="4760"/>
    <n v="2"/>
    <n v="5"/>
    <n v="32"/>
    <n v="2770"/>
    <x v="48"/>
  </r>
  <r>
    <n v="728"/>
    <x v="48"/>
    <x v="627"/>
    <x v="0"/>
    <n v="867"/>
    <n v="10071"/>
    <n v="7900"/>
    <n v="11199"/>
    <n v="26"/>
    <n v="5.6"/>
    <n v="64"/>
    <n v="3000"/>
    <x v="10"/>
  </r>
  <r>
    <n v="729"/>
    <x v="48"/>
    <x v="628"/>
    <x v="0"/>
    <n v="510"/>
    <n v="11774"/>
    <n v="9577"/>
    <n v="12999"/>
    <n v="9"/>
    <n v="6"/>
    <n v="64"/>
    <n v="3700"/>
    <x v="10"/>
  </r>
  <r>
    <n v="730"/>
    <x v="48"/>
    <x v="629"/>
    <x v="0"/>
    <n v="1065"/>
    <n v="17187"/>
    <n v="15944"/>
    <n v="19409"/>
    <n v="21"/>
    <n v="5.7"/>
    <n v="64"/>
    <n v="2800"/>
    <x v="7"/>
  </r>
  <r>
    <n v="731"/>
    <x v="48"/>
    <x v="630"/>
    <x v="0"/>
    <n v="734"/>
    <n v="25548"/>
    <n v="24763"/>
    <n v="26999"/>
    <n v="6"/>
    <n v="6.3"/>
    <n v="128"/>
    <n v="3700"/>
    <x v="7"/>
  </r>
  <r>
    <n v="732"/>
    <x v="48"/>
    <x v="631"/>
    <x v="0"/>
    <n v="1019"/>
    <n v="19369"/>
    <n v="16600"/>
    <n v="22999"/>
    <n v="4"/>
    <n v="6.3"/>
    <n v="64"/>
    <n v="3700"/>
    <x v="7"/>
  </r>
  <r>
    <n v="733"/>
    <x v="48"/>
    <x v="632"/>
    <x v="0"/>
    <n v="1202"/>
    <n v="15706"/>
    <n v="14899"/>
    <n v="17718"/>
    <n v="33"/>
    <n v="6.24"/>
    <n v="128"/>
    <n v="3885"/>
    <x v="0"/>
  </r>
  <r>
    <n v="734"/>
    <x v="48"/>
    <x v="633"/>
    <x v="0"/>
    <n v="1223"/>
    <n v="12106"/>
    <n v="11740"/>
    <n v="12999"/>
    <n v="37"/>
    <n v="5.81"/>
    <n v="128"/>
    <n v="3140"/>
    <x v="40"/>
  </r>
  <r>
    <n v="735"/>
    <x v="48"/>
    <x v="634"/>
    <x v="0"/>
    <n v="1165"/>
    <n v="21879"/>
    <n v="21150"/>
    <n v="24999"/>
    <n v="36"/>
    <n v="6"/>
    <n v="128"/>
    <n v="4080"/>
    <x v="0"/>
  </r>
  <r>
    <n v="736"/>
    <x v="48"/>
    <x v="635"/>
    <x v="0"/>
    <n v="452"/>
    <n v="5899"/>
    <n v="4500"/>
    <n v="6500"/>
    <n v="1"/>
    <n v="5.5"/>
    <n v="128"/>
    <n v="3450"/>
    <x v="48"/>
  </r>
  <r>
    <n v="737"/>
    <x v="48"/>
    <x v="635"/>
    <x v="0"/>
    <n v="462"/>
    <n v="5899"/>
    <n v="4500"/>
    <n v="6899"/>
    <n v="1"/>
    <n v="5.5"/>
    <n v="128"/>
    <n v="3450"/>
    <x v="48"/>
  </r>
  <r>
    <n v="738"/>
    <x v="24"/>
    <x v="636"/>
    <x v="0"/>
    <n v="1150"/>
    <n v="12999"/>
    <n v="11200"/>
    <n v="14500"/>
    <n v="1"/>
    <n v="6.67"/>
    <n v="128"/>
    <n v="4700"/>
    <x v="42"/>
  </r>
  <r>
    <n v="739"/>
    <x v="24"/>
    <x v="637"/>
    <x v="0"/>
    <n v="1116"/>
    <n v="5372"/>
    <n v="4933"/>
    <n v="6005"/>
    <n v="41"/>
    <n v="6.53"/>
    <n v="128"/>
    <n v="6000"/>
    <x v="16"/>
  </r>
  <r>
    <n v="740"/>
    <x v="24"/>
    <x v="638"/>
    <x v="0"/>
    <n v="1217"/>
    <n v="4708"/>
    <n v="4270"/>
    <n v="5345"/>
    <n v="34"/>
    <n v="6.53"/>
    <n v="64"/>
    <n v="6000"/>
    <x v="16"/>
  </r>
  <r>
    <n v="741"/>
    <x v="24"/>
    <x v="639"/>
    <x v="0"/>
    <n v="1222"/>
    <n v="7152"/>
    <n v="6836"/>
    <n v="7999"/>
    <n v="59"/>
    <n v="6.67"/>
    <n v="128"/>
    <n v="5160"/>
    <x v="1"/>
  </r>
  <r>
    <n v="742"/>
    <x v="24"/>
    <x v="640"/>
    <x v="0"/>
    <n v="1211"/>
    <n v="6488"/>
    <n v="6169"/>
    <n v="7499"/>
    <n v="57"/>
    <n v="6.67"/>
    <n v="64"/>
    <n v="5160"/>
    <x v="1"/>
  </r>
  <r>
    <n v="743"/>
    <x v="24"/>
    <x v="641"/>
    <x v="0"/>
    <n v="946"/>
    <n v="7231"/>
    <n v="6930"/>
    <n v="7999"/>
    <n v="16"/>
    <n v="6.18"/>
    <n v="128"/>
    <n v="4000"/>
    <x v="49"/>
  </r>
  <r>
    <n v="744"/>
    <x v="21"/>
    <x v="642"/>
    <x v="0"/>
    <n v="639"/>
    <n v="2314"/>
    <n v="1999"/>
    <n v="2419"/>
    <n v="18"/>
    <n v="6.52"/>
    <n v="16"/>
    <n v="5000"/>
    <x v="16"/>
  </r>
  <r>
    <n v="745"/>
    <x v="7"/>
    <x v="643"/>
    <x v="0"/>
    <n v="572"/>
    <n v="4204"/>
    <n v="3519"/>
    <n v="4520"/>
    <n v="23"/>
    <n v="6.3"/>
    <n v="64"/>
    <n v="6350"/>
    <x v="23"/>
  </r>
  <r>
    <n v="746"/>
    <x v="7"/>
    <x v="644"/>
    <x v="0"/>
    <n v="171"/>
    <n v="4335"/>
    <n v="4118"/>
    <n v="4780"/>
    <n v="12"/>
    <n v="6.3"/>
    <n v="64"/>
    <n v="6350"/>
    <x v="23"/>
  </r>
  <r>
    <n v="747"/>
    <x v="7"/>
    <x v="645"/>
    <x v="0"/>
    <n v="416"/>
    <n v="4211"/>
    <n v="3999"/>
    <n v="4520"/>
    <n v="16"/>
    <n v="6.3"/>
    <n v="64"/>
    <n v="6350"/>
    <x v="7"/>
  </r>
  <r>
    <n v="748"/>
    <x v="7"/>
    <x v="645"/>
    <x v="0"/>
    <n v="406"/>
    <n v="4211"/>
    <n v="3999"/>
    <n v="4520"/>
    <n v="16"/>
    <n v="6.3"/>
    <n v="64"/>
    <n v="6350"/>
    <x v="7"/>
  </r>
  <r>
    <n v="749"/>
    <x v="4"/>
    <x v="646"/>
    <x v="0"/>
    <n v="244"/>
    <n v="5957"/>
    <n v="4500"/>
    <n v="6500"/>
    <n v="1"/>
    <n v="6.3"/>
    <n v="64"/>
    <n v="4035"/>
    <x v="15"/>
  </r>
  <r>
    <n v="750"/>
    <x v="27"/>
    <x v="647"/>
    <x v="0"/>
    <n v="13"/>
    <n v="4099"/>
    <n v="3891"/>
    <n v="5230"/>
    <n v="1"/>
    <n v="5.5"/>
    <n v="64"/>
    <n v="4000"/>
    <x v="19"/>
  </r>
  <r>
    <n v="751"/>
    <x v="35"/>
    <x v="648"/>
    <x v="1"/>
    <n v="655"/>
    <n v="877"/>
    <n v="720"/>
    <n v="1089"/>
    <n v="51"/>
    <n v="2.4"/>
    <n v="3.2000000000000001E-2"/>
    <n v="2000"/>
    <x v="37"/>
  </r>
  <r>
    <n v="752"/>
    <x v="33"/>
    <x v="649"/>
    <x v="0"/>
    <n v="827"/>
    <n v="22713"/>
    <n v="21550"/>
    <n v="24999"/>
    <n v="3"/>
    <n v="6.4"/>
    <n v="128"/>
    <n v="2510"/>
    <x v="2"/>
  </r>
  <r>
    <n v="753"/>
    <x v="33"/>
    <x v="650"/>
    <x v="0"/>
    <n v="972"/>
    <n v="22760"/>
    <n v="21550"/>
    <n v="28572"/>
    <n v="19"/>
    <n v="6.2"/>
    <n v="128"/>
    <n v="2510"/>
    <x v="0"/>
  </r>
  <r>
    <n v="754"/>
    <x v="49"/>
    <x v="651"/>
    <x v="0"/>
    <n v="973"/>
    <n v="18618"/>
    <n v="17970"/>
    <n v="19999"/>
    <n v="5"/>
    <n v="6.59"/>
    <n v="128"/>
    <n v="6000"/>
    <x v="1"/>
  </r>
  <r>
    <n v="755"/>
    <x v="49"/>
    <x v="652"/>
    <x v="0"/>
    <n v="1140"/>
    <n v="18993"/>
    <n v="17589"/>
    <n v="20634"/>
    <n v="7"/>
    <n v="6.59"/>
    <n v="128"/>
    <n v="6000"/>
    <x v="1"/>
  </r>
  <r>
    <n v="756"/>
    <x v="49"/>
    <x v="653"/>
    <x v="0"/>
    <n v="1002"/>
    <n v="21964"/>
    <n v="21377"/>
    <n v="22400"/>
    <n v="5"/>
    <n v="6.59"/>
    <n v="256"/>
    <n v="6000"/>
    <x v="1"/>
  </r>
  <r>
    <n v="757"/>
    <x v="49"/>
    <x v="654"/>
    <x v="0"/>
    <n v="1088"/>
    <n v="28384"/>
    <n v="27299"/>
    <n v="29999"/>
    <n v="11"/>
    <n v="6.59"/>
    <n v="512"/>
    <n v="6000"/>
    <x v="1"/>
  </r>
  <r>
    <n v="758"/>
    <x v="49"/>
    <x v="655"/>
    <x v="0"/>
    <n v="112"/>
    <n v="17510"/>
    <n v="16500"/>
    <n v="25600"/>
    <n v="1"/>
    <n v="6"/>
    <n v="512"/>
    <n v="4000"/>
    <x v="4"/>
  </r>
  <r>
    <n v="759"/>
    <x v="49"/>
    <x v="655"/>
    <x v="0"/>
    <n v="121"/>
    <n v="17510"/>
    <n v="16520"/>
    <n v="23000"/>
    <n v="1"/>
    <n v="6"/>
    <n v="512"/>
    <n v="4000"/>
    <x v="4"/>
  </r>
  <r>
    <n v="760"/>
    <x v="49"/>
    <x v="655"/>
    <x v="0"/>
    <n v="162"/>
    <n v="17510"/>
    <n v="17000"/>
    <n v="22000"/>
    <n v="1"/>
    <n v="6"/>
    <n v="512"/>
    <n v="4000"/>
    <x v="4"/>
  </r>
  <r>
    <n v="761"/>
    <x v="24"/>
    <x v="656"/>
    <x v="0"/>
    <n v="1102"/>
    <n v="5133"/>
    <n v="4649"/>
    <n v="5600"/>
    <n v="10"/>
    <n v="6.53"/>
    <n v="128"/>
    <n v="5020"/>
    <x v="29"/>
  </r>
  <r>
    <n v="762"/>
    <x v="24"/>
    <x v="657"/>
    <x v="0"/>
    <n v="966"/>
    <n v="5761"/>
    <n v="5569"/>
    <n v="5999"/>
    <n v="7"/>
    <n v="6.53"/>
    <n v="128"/>
    <n v="5020"/>
    <x v="29"/>
  </r>
  <r>
    <n v="763"/>
    <x v="24"/>
    <x v="658"/>
    <x v="0"/>
    <n v="580"/>
    <n v="2358"/>
    <n v="2353"/>
    <n v="2363"/>
    <n v="2"/>
    <n v="5"/>
    <n v="16"/>
    <n v="4100"/>
    <x v="58"/>
  </r>
  <r>
    <n v="764"/>
    <x v="24"/>
    <x v="659"/>
    <x v="0"/>
    <n v="597"/>
    <n v="2358"/>
    <n v="2353"/>
    <n v="2363"/>
    <n v="2"/>
    <n v="5"/>
    <n v="16"/>
    <n v="4100"/>
    <x v="58"/>
  </r>
  <r>
    <n v="765"/>
    <x v="24"/>
    <x v="660"/>
    <x v="0"/>
    <n v="1093"/>
    <n v="2826"/>
    <n v="2775"/>
    <n v="2850"/>
    <n v="4"/>
    <n v="5"/>
    <n v="64"/>
    <n v="4100"/>
    <x v="45"/>
  </r>
  <r>
    <n v="766"/>
    <x v="24"/>
    <x v="661"/>
    <x v="0"/>
    <n v="850"/>
    <n v="2826"/>
    <n v="2775"/>
    <n v="2850"/>
    <n v="4"/>
    <n v="5"/>
    <n v="64"/>
    <n v="4100"/>
    <x v="46"/>
  </r>
  <r>
    <n v="767"/>
    <x v="24"/>
    <x v="662"/>
    <x v="0"/>
    <n v="636"/>
    <n v="2950"/>
    <n v="2500"/>
    <n v="3500"/>
    <n v="1"/>
    <n v="5.7"/>
    <n v="32"/>
    <n v="3300"/>
    <x v="54"/>
  </r>
  <r>
    <n v="768"/>
    <x v="24"/>
    <x v="663"/>
    <x v="0"/>
    <n v="743"/>
    <n v="3882"/>
    <n v="2940"/>
    <n v="4427"/>
    <n v="4"/>
    <n v="5.7"/>
    <n v="32"/>
    <n v="3300"/>
    <x v="54"/>
  </r>
  <r>
    <n v="769"/>
    <x v="24"/>
    <x v="664"/>
    <x v="0"/>
    <n v="608"/>
    <n v="3463"/>
    <n v="3458"/>
    <n v="3469"/>
    <n v="2"/>
    <n v="5.9"/>
    <n v="64"/>
    <n v="4000"/>
    <x v="54"/>
  </r>
  <r>
    <n v="770"/>
    <x v="24"/>
    <x v="665"/>
    <x v="0"/>
    <n v="859"/>
    <n v="4265"/>
    <n v="3458"/>
    <n v="5349"/>
    <n v="4"/>
    <n v="5.9"/>
    <n v="64"/>
    <n v="4000"/>
    <x v="54"/>
  </r>
  <r>
    <n v="771"/>
    <x v="24"/>
    <x v="666"/>
    <x v="0"/>
    <n v="715"/>
    <n v="2420"/>
    <n v="2150"/>
    <n v="2560"/>
    <n v="2"/>
    <n v="5"/>
    <n v="16"/>
    <n v="3080"/>
    <x v="37"/>
  </r>
  <r>
    <n v="772"/>
    <x v="24"/>
    <x v="667"/>
    <x v="0"/>
    <n v="141"/>
    <n v="2400"/>
    <n v="2350"/>
    <n v="2450"/>
    <n v="2"/>
    <n v="5"/>
    <n v="32"/>
    <n v="3080"/>
    <x v="55"/>
  </r>
  <r>
    <n v="773"/>
    <x v="24"/>
    <x v="668"/>
    <x v="0"/>
    <n v="358"/>
    <n v="2749"/>
    <n v="2350"/>
    <n v="3449"/>
    <n v="3"/>
    <n v="5"/>
    <n v="32"/>
    <n v="3080"/>
    <x v="55"/>
  </r>
  <r>
    <n v="774"/>
    <x v="24"/>
    <x v="668"/>
    <x v="0"/>
    <n v="366"/>
    <n v="2749"/>
    <n v="2350"/>
    <n v="3449"/>
    <n v="3"/>
    <n v="5"/>
    <n v="32"/>
    <n v="3080"/>
    <x v="55"/>
  </r>
  <r>
    <n v="775"/>
    <x v="24"/>
    <x v="669"/>
    <x v="0"/>
    <n v="878"/>
    <n v="2794"/>
    <n v="2670"/>
    <n v="2877"/>
    <n v="5"/>
    <n v="5.45"/>
    <n v="32"/>
    <n v="3000"/>
    <x v="47"/>
  </r>
  <r>
    <n v="776"/>
    <x v="24"/>
    <x v="670"/>
    <x v="0"/>
    <n v="758"/>
    <n v="2794"/>
    <n v="2670"/>
    <n v="2877"/>
    <n v="5"/>
    <n v="5.45"/>
    <n v="32"/>
    <n v="3000"/>
    <x v="3"/>
  </r>
  <r>
    <n v="777"/>
    <x v="24"/>
    <x v="671"/>
    <x v="0"/>
    <n v="667"/>
    <n v="3054"/>
    <n v="2899"/>
    <n v="3600"/>
    <n v="1"/>
    <n v="5.45"/>
    <n v="64"/>
    <n v="3000"/>
    <x v="33"/>
  </r>
  <r>
    <n v="778"/>
    <x v="24"/>
    <x v="672"/>
    <x v="0"/>
    <n v="343"/>
    <n v="3193"/>
    <n v="3054"/>
    <n v="3333"/>
    <n v="2"/>
    <n v="5.45"/>
    <n v="64"/>
    <n v="3000"/>
    <x v="33"/>
  </r>
  <r>
    <n v="779"/>
    <x v="24"/>
    <x v="672"/>
    <x v="0"/>
    <n v="362"/>
    <n v="3193"/>
    <n v="3054"/>
    <n v="3333"/>
    <n v="2"/>
    <n v="5.45"/>
    <n v="64"/>
    <n v="3000"/>
    <x v="33"/>
  </r>
  <r>
    <n v="780"/>
    <x v="24"/>
    <x v="673"/>
    <x v="0"/>
    <n v="760"/>
    <n v="3480"/>
    <n v="2995"/>
    <n v="4654"/>
    <n v="5"/>
    <n v="5.45"/>
    <n v="64"/>
    <n v="3000"/>
    <x v="49"/>
  </r>
  <r>
    <n v="781"/>
    <x v="24"/>
    <x v="674"/>
    <x v="0"/>
    <n v="657"/>
    <n v="3317"/>
    <n v="3233"/>
    <n v="3402"/>
    <n v="2"/>
    <n v="5.84"/>
    <n v="32"/>
    <n v="4000"/>
    <x v="47"/>
  </r>
  <r>
    <n v="782"/>
    <x v="24"/>
    <x v="675"/>
    <x v="0"/>
    <n v="733"/>
    <n v="3627"/>
    <n v="3550"/>
    <n v="3675"/>
    <n v="3"/>
    <n v="5.84"/>
    <n v="64"/>
    <n v="4000"/>
    <x v="47"/>
  </r>
  <r>
    <n v="783"/>
    <x v="24"/>
    <x v="676"/>
    <x v="0"/>
    <n v="176"/>
    <n v="3671"/>
    <n v="3539"/>
    <n v="3785"/>
    <n v="4"/>
    <n v="6.26"/>
    <n v="64"/>
    <n v="4000"/>
    <x v="21"/>
  </r>
  <r>
    <n v="784"/>
    <x v="24"/>
    <x v="676"/>
    <x v="0"/>
    <n v="212"/>
    <n v="3671"/>
    <n v="3539"/>
    <n v="3785"/>
    <n v="4"/>
    <n v="6.26"/>
    <n v="64"/>
    <n v="4000"/>
    <x v="21"/>
  </r>
  <r>
    <n v="785"/>
    <x v="24"/>
    <x v="677"/>
    <x v="0"/>
    <n v="435"/>
    <n v="3248"/>
    <n v="3100"/>
    <n v="3600"/>
    <n v="1"/>
    <n v="5.45"/>
    <n v="16"/>
    <n v="4000"/>
    <x v="20"/>
  </r>
  <r>
    <n v="786"/>
    <x v="24"/>
    <x v="678"/>
    <x v="0"/>
    <n v="999"/>
    <n v="3468"/>
    <n v="3248"/>
    <n v="3762"/>
    <n v="6"/>
    <n v="5.45"/>
    <n v="32"/>
    <n v="4000"/>
    <x v="20"/>
  </r>
  <r>
    <n v="787"/>
    <x v="24"/>
    <x v="679"/>
    <x v="0"/>
    <n v="1007"/>
    <n v="3559"/>
    <n v="3480"/>
    <n v="3599"/>
    <n v="3"/>
    <n v="6.22"/>
    <n v="32"/>
    <n v="5000"/>
    <x v="7"/>
  </r>
  <r>
    <n v="788"/>
    <x v="24"/>
    <x v="680"/>
    <x v="0"/>
    <n v="1188"/>
    <n v="3840"/>
    <n v="3449"/>
    <n v="4286"/>
    <n v="31"/>
    <n v="6.22"/>
    <n v="64"/>
    <n v="5000"/>
    <x v="7"/>
  </r>
  <r>
    <n v="789"/>
    <x v="24"/>
    <x v="681"/>
    <x v="0"/>
    <n v="866"/>
    <n v="3219"/>
    <n v="3100"/>
    <n v="4500"/>
    <n v="1"/>
    <n v="6.22"/>
    <n v="32"/>
    <n v="5000"/>
    <x v="15"/>
  </r>
  <r>
    <n v="790"/>
    <x v="24"/>
    <x v="682"/>
    <x v="0"/>
    <n v="1158"/>
    <n v="3503"/>
    <n v="3315"/>
    <n v="3950"/>
    <n v="28"/>
    <n v="6.22"/>
    <n v="64"/>
    <n v="5000"/>
    <x v="2"/>
  </r>
  <r>
    <n v="791"/>
    <x v="24"/>
    <x v="683"/>
    <x v="0"/>
    <n v="1151"/>
    <n v="4047"/>
    <n v="3795"/>
    <n v="4854"/>
    <n v="69"/>
    <n v="6.53"/>
    <n v="32"/>
    <n v="5020"/>
    <x v="29"/>
  </r>
  <r>
    <n v="792"/>
    <x v="24"/>
    <x v="684"/>
    <x v="0"/>
    <n v="654"/>
    <n v="4099"/>
    <n v="3733"/>
    <n v="4840"/>
    <n v="11"/>
    <n v="6.53"/>
    <n v="32"/>
    <n v="5020"/>
    <x v="16"/>
  </r>
  <r>
    <n v="793"/>
    <x v="24"/>
    <x v="685"/>
    <x v="0"/>
    <n v="367"/>
    <n v="4960"/>
    <n v="4690"/>
    <n v="5588"/>
    <n v="8"/>
    <n v="6.53"/>
    <n v="128"/>
    <n v="5020"/>
    <x v="0"/>
  </r>
  <r>
    <n v="794"/>
    <x v="24"/>
    <x v="685"/>
    <x v="0"/>
    <n v="359"/>
    <n v="4960"/>
    <n v="4690"/>
    <n v="5588"/>
    <n v="8"/>
    <n v="6.53"/>
    <n v="128"/>
    <n v="5020"/>
    <x v="0"/>
  </r>
  <r>
    <n v="795"/>
    <x v="24"/>
    <x v="686"/>
    <x v="0"/>
    <n v="263"/>
    <n v="4822"/>
    <n v="4740"/>
    <n v="4929"/>
    <n v="3"/>
    <n v="6.53"/>
    <n v="128"/>
    <n v="5020"/>
    <x v="0"/>
  </r>
  <r>
    <n v="796"/>
    <x v="24"/>
    <x v="686"/>
    <x v="0"/>
    <n v="275"/>
    <n v="4822"/>
    <n v="4740"/>
    <n v="4929"/>
    <n v="3"/>
    <n v="6.53"/>
    <n v="128"/>
    <n v="5020"/>
    <x v="0"/>
  </r>
  <r>
    <n v="797"/>
    <x v="24"/>
    <x v="687"/>
    <x v="0"/>
    <n v="615"/>
    <n v="4861"/>
    <n v="4638"/>
    <n v="5238"/>
    <n v="14"/>
    <n v="6.53"/>
    <n v="128"/>
    <n v="5020"/>
    <x v="0"/>
  </r>
  <r>
    <n v="798"/>
    <x v="24"/>
    <x v="688"/>
    <x v="0"/>
    <n v="748"/>
    <n v="4846"/>
    <n v="4690"/>
    <n v="5029"/>
    <n v="14"/>
    <n v="6.53"/>
    <n v="128"/>
    <n v="5020"/>
    <x v="0"/>
  </r>
  <r>
    <n v="799"/>
    <x v="24"/>
    <x v="689"/>
    <x v="0"/>
    <n v="1206"/>
    <n v="4492"/>
    <n v="4295"/>
    <n v="5254"/>
    <n v="47"/>
    <n v="6.53"/>
    <n v="64"/>
    <n v="5020"/>
    <x v="29"/>
  </r>
  <r>
    <n v="800"/>
    <x v="24"/>
    <x v="690"/>
    <x v="0"/>
    <n v="976"/>
    <n v="4316"/>
    <n v="4077"/>
    <n v="4745"/>
    <n v="8"/>
    <n v="6.53"/>
    <n v="64"/>
    <n v="5020"/>
    <x v="16"/>
  </r>
  <r>
    <n v="801"/>
    <x v="24"/>
    <x v="691"/>
    <x v="0"/>
    <n v="1015"/>
    <n v="5179"/>
    <n v="4740"/>
    <n v="5663"/>
    <n v="13"/>
    <n v="6.53"/>
    <n v="128"/>
    <n v="5020"/>
    <x v="0"/>
  </r>
  <r>
    <n v="802"/>
    <x v="24"/>
    <x v="692"/>
    <x v="0"/>
    <n v="1142"/>
    <n v="3163"/>
    <n v="2898"/>
    <n v="4155"/>
    <n v="62"/>
    <n v="6.53"/>
    <n v="32"/>
    <n v="5000"/>
    <x v="11"/>
  </r>
  <r>
    <n v="803"/>
    <x v="24"/>
    <x v="693"/>
    <x v="0"/>
    <n v="934"/>
    <n v="3490"/>
    <n v="3293"/>
    <n v="4302"/>
    <n v="36"/>
    <n v="6.53"/>
    <n v="32"/>
    <n v="5000"/>
    <x v="40"/>
  </r>
  <r>
    <n v="804"/>
    <x v="24"/>
    <x v="694"/>
    <x v="0"/>
    <n v="1123"/>
    <n v="3778"/>
    <n v="3697"/>
    <n v="4499"/>
    <n v="10"/>
    <n v="6.53"/>
    <n v="64"/>
    <n v="5000"/>
    <x v="40"/>
  </r>
  <r>
    <n v="805"/>
    <x v="24"/>
    <x v="695"/>
    <x v="0"/>
    <n v="863"/>
    <n v="3484"/>
    <n v="3199"/>
    <n v="3809"/>
    <n v="29"/>
    <n v="6.53"/>
    <n v="32"/>
    <n v="5000"/>
    <x v="40"/>
  </r>
  <r>
    <n v="806"/>
    <x v="24"/>
    <x v="696"/>
    <x v="0"/>
    <n v="796"/>
    <n v="4256"/>
    <n v="3599"/>
    <n v="4920"/>
    <n v="3"/>
    <n v="6.53"/>
    <n v="64"/>
    <n v="5000"/>
    <x v="40"/>
  </r>
  <r>
    <n v="807"/>
    <x v="24"/>
    <x v="697"/>
    <x v="0"/>
    <n v="1107"/>
    <n v="6064"/>
    <n v="5847"/>
    <n v="6600"/>
    <n v="10"/>
    <n v="6.53"/>
    <n v="128"/>
    <n v="6000"/>
    <x v="6"/>
  </r>
  <r>
    <n v="808"/>
    <x v="24"/>
    <x v="698"/>
    <x v="0"/>
    <n v="544"/>
    <n v="5495"/>
    <n v="5100"/>
    <n v="6500"/>
    <n v="2"/>
    <n v="6.53"/>
    <n v="64"/>
    <n v="6000"/>
    <x v="6"/>
  </r>
  <r>
    <n v="809"/>
    <x v="24"/>
    <x v="699"/>
    <x v="0"/>
    <n v="582"/>
    <n v="8000"/>
    <n v="7850"/>
    <n v="8200"/>
    <n v="3"/>
    <n v="6.67"/>
    <n v="128"/>
    <n v="4500"/>
    <x v="42"/>
  </r>
  <r>
    <n v="810"/>
    <x v="24"/>
    <x v="700"/>
    <x v="0"/>
    <n v="1138"/>
    <n v="7725"/>
    <n v="7350"/>
    <n v="8499"/>
    <n v="16"/>
    <n v="6.67"/>
    <n v="128"/>
    <n v="4500"/>
    <x v="42"/>
  </r>
  <r>
    <n v="811"/>
    <x v="24"/>
    <x v="701"/>
    <x v="0"/>
    <n v="699"/>
    <n v="8577"/>
    <n v="8220"/>
    <n v="9214"/>
    <n v="7"/>
    <n v="6.67"/>
    <n v="256"/>
    <n v="4500"/>
    <x v="42"/>
  </r>
  <r>
    <n v="812"/>
    <x v="24"/>
    <x v="702"/>
    <x v="0"/>
    <n v="963"/>
    <n v="14108"/>
    <n v="12000"/>
    <n v="16500"/>
    <n v="1"/>
    <n v="6.67"/>
    <n v="128"/>
    <n v="4700"/>
    <x v="42"/>
  </r>
  <r>
    <n v="813"/>
    <x v="24"/>
    <x v="703"/>
    <x v="0"/>
    <n v="669"/>
    <n v="2819"/>
    <n v="2546"/>
    <n v="3569"/>
    <n v="1"/>
    <n v="5.5"/>
    <n v="32"/>
    <n v="4100"/>
    <x v="36"/>
  </r>
  <r>
    <n v="814"/>
    <x v="24"/>
    <x v="704"/>
    <x v="0"/>
    <n v="255"/>
    <n v="2931"/>
    <n v="2346"/>
    <n v="3510"/>
    <n v="1"/>
    <n v="5.5"/>
    <n v="64"/>
    <n v="4100"/>
    <x v="66"/>
  </r>
  <r>
    <n v="815"/>
    <x v="24"/>
    <x v="704"/>
    <x v="0"/>
    <n v="267"/>
    <n v="2931"/>
    <n v="2549"/>
    <n v="3500"/>
    <n v="1"/>
    <n v="5.5"/>
    <n v="64"/>
    <n v="4100"/>
    <x v="66"/>
  </r>
  <r>
    <n v="816"/>
    <x v="24"/>
    <x v="705"/>
    <x v="0"/>
    <n v="945"/>
    <n v="2675"/>
    <n v="2560"/>
    <n v="2789"/>
    <n v="4"/>
    <n v="5.5"/>
    <n v="32"/>
    <n v="4100"/>
    <x v="13"/>
  </r>
  <r>
    <n v="817"/>
    <x v="24"/>
    <x v="706"/>
    <x v="0"/>
    <n v="1127"/>
    <n v="2809"/>
    <n v="2730"/>
    <n v="2889"/>
    <n v="2"/>
    <n v="5.5"/>
    <n v="64"/>
    <n v="4100"/>
    <x v="31"/>
  </r>
  <r>
    <n v="818"/>
    <x v="24"/>
    <x v="707"/>
    <x v="0"/>
    <n v="781"/>
    <n v="2809"/>
    <n v="2730"/>
    <n v="2889"/>
    <n v="2"/>
    <n v="5.5"/>
    <n v="64"/>
    <n v="4100"/>
    <x v="31"/>
  </r>
  <r>
    <n v="819"/>
    <x v="24"/>
    <x v="708"/>
    <x v="0"/>
    <n v="937"/>
    <n v="3320"/>
    <n v="3316"/>
    <n v="3325"/>
    <n v="2"/>
    <n v="5.9"/>
    <n v="32"/>
    <n v="4000"/>
    <x v="12"/>
  </r>
  <r>
    <n v="820"/>
    <x v="24"/>
    <x v="709"/>
    <x v="0"/>
    <n v="717"/>
    <n v="3671"/>
    <n v="3260"/>
    <n v="4779"/>
    <n v="4"/>
    <n v="5.9"/>
    <n v="32"/>
    <n v="4000"/>
    <x v="12"/>
  </r>
  <r>
    <n v="821"/>
    <x v="24"/>
    <x v="710"/>
    <x v="0"/>
    <n v="347"/>
    <n v="3595"/>
    <n v="3377"/>
    <n v="3814"/>
    <n v="4"/>
    <n v="5.9"/>
    <n v="32"/>
    <n v="4000"/>
    <x v="12"/>
  </r>
  <r>
    <n v="822"/>
    <x v="24"/>
    <x v="711"/>
    <x v="0"/>
    <n v="1120"/>
    <n v="3451"/>
    <n v="2999"/>
    <n v="3639"/>
    <n v="5"/>
    <n v="5.99"/>
    <n v="64"/>
    <n v="4000"/>
    <x v="12"/>
  </r>
  <r>
    <n v="823"/>
    <x v="24"/>
    <x v="712"/>
    <x v="0"/>
    <n v="514"/>
    <n v="3599"/>
    <n v="3200"/>
    <n v="4520"/>
    <n v="1"/>
    <n v="6.26"/>
    <n v="32"/>
    <n v="4000"/>
    <x v="33"/>
  </r>
  <r>
    <n v="824"/>
    <x v="24"/>
    <x v="713"/>
    <x v="0"/>
    <n v="420"/>
    <n v="5010"/>
    <n v="4873"/>
    <n v="5147"/>
    <n v="2"/>
    <n v="6.26"/>
    <n v="64"/>
    <n v="4000"/>
    <x v="33"/>
  </r>
  <r>
    <n v="825"/>
    <x v="24"/>
    <x v="714"/>
    <x v="0"/>
    <n v="392"/>
    <n v="5010"/>
    <n v="4873"/>
    <n v="5147"/>
    <n v="2"/>
    <n v="6.26"/>
    <n v="64"/>
    <n v="4000"/>
    <x v="33"/>
  </r>
  <r>
    <n v="826"/>
    <x v="24"/>
    <x v="715"/>
    <x v="0"/>
    <n v="1068"/>
    <n v="4323"/>
    <n v="4250"/>
    <n v="4459"/>
    <n v="3"/>
    <n v="6.3"/>
    <n v="64"/>
    <n v="4000"/>
    <x v="5"/>
  </r>
  <r>
    <n v="827"/>
    <x v="24"/>
    <x v="716"/>
    <x v="0"/>
    <n v="971"/>
    <n v="4304"/>
    <n v="4299"/>
    <n v="4309"/>
    <n v="2"/>
    <n v="6.3"/>
    <n v="32"/>
    <n v="4000"/>
    <x v="8"/>
  </r>
  <r>
    <n v="828"/>
    <x v="24"/>
    <x v="717"/>
    <x v="0"/>
    <n v="912"/>
    <n v="5261"/>
    <n v="4999"/>
    <n v="5701"/>
    <n v="8"/>
    <n v="6.3"/>
    <n v="128"/>
    <n v="4000"/>
    <x v="7"/>
  </r>
  <r>
    <n v="829"/>
    <x v="24"/>
    <x v="718"/>
    <x v="0"/>
    <n v="1171"/>
    <n v="4888"/>
    <n v="4499"/>
    <n v="5275"/>
    <n v="11"/>
    <n v="6.3"/>
    <n v="64"/>
    <n v="4000"/>
    <x v="23"/>
  </r>
  <r>
    <n v="830"/>
    <x v="24"/>
    <x v="719"/>
    <x v="0"/>
    <n v="967"/>
    <n v="5514"/>
    <n v="5260"/>
    <n v="5990"/>
    <n v="7"/>
    <n v="6.3"/>
    <n v="128"/>
    <n v="4000"/>
    <x v="23"/>
  </r>
  <r>
    <n v="831"/>
    <x v="24"/>
    <x v="720"/>
    <x v="0"/>
    <n v="771"/>
    <n v="5164"/>
    <n v="4999"/>
    <n v="5329"/>
    <n v="2"/>
    <n v="6.3"/>
    <n v="64"/>
    <n v="4000"/>
    <x v="40"/>
  </r>
  <r>
    <n v="832"/>
    <x v="24"/>
    <x v="721"/>
    <x v="0"/>
    <n v="1125"/>
    <n v="6811"/>
    <n v="6435"/>
    <n v="7264"/>
    <n v="31"/>
    <n v="6.53"/>
    <n v="128"/>
    <n v="4500"/>
    <x v="23"/>
  </r>
  <r>
    <n v="833"/>
    <x v="24"/>
    <x v="722"/>
    <x v="0"/>
    <n v="1193"/>
    <n v="6164"/>
    <n v="5699"/>
    <n v="6600"/>
    <n v="39"/>
    <n v="6.53"/>
    <n v="64"/>
    <n v="4500"/>
    <x v="23"/>
  </r>
  <r>
    <n v="834"/>
    <x v="24"/>
    <x v="723"/>
    <x v="0"/>
    <n v="891"/>
    <n v="6630"/>
    <n v="5499"/>
    <n v="7580"/>
    <n v="1"/>
    <n v="6.53"/>
    <n v="128"/>
    <n v="4500"/>
    <x v="42"/>
  </r>
  <r>
    <n v="835"/>
    <x v="24"/>
    <x v="724"/>
    <x v="0"/>
    <n v="607"/>
    <n v="6600"/>
    <n v="5540"/>
    <n v="7580"/>
    <n v="1"/>
    <n v="6.3"/>
    <n v="32"/>
    <n v="4000"/>
    <x v="8"/>
  </r>
  <r>
    <n v="836"/>
    <x v="24"/>
    <x v="725"/>
    <x v="0"/>
    <n v="1141"/>
    <n v="4899"/>
    <n v="4599"/>
    <n v="6599"/>
    <n v="1"/>
    <n v="6.3"/>
    <n v="64"/>
    <n v="4000"/>
    <x v="8"/>
  </r>
  <r>
    <n v="837"/>
    <x v="24"/>
    <x v="726"/>
    <x v="0"/>
    <n v="465"/>
    <n v="4834"/>
    <n v="4773"/>
    <n v="4895"/>
    <n v="2"/>
    <n v="6.53"/>
    <n v="64"/>
    <n v="5020"/>
    <x v="11"/>
  </r>
  <r>
    <n v="838"/>
    <x v="24"/>
    <x v="727"/>
    <x v="0"/>
    <n v="1170"/>
    <n v="5085"/>
    <n v="4649"/>
    <n v="6099"/>
    <n v="45"/>
    <n v="6.53"/>
    <n v="64"/>
    <n v="5020"/>
    <x v="42"/>
  </r>
  <r>
    <n v="839"/>
    <x v="24"/>
    <x v="728"/>
    <x v="0"/>
    <n v="1200"/>
    <n v="5648"/>
    <n v="5399"/>
    <n v="6353"/>
    <n v="49"/>
    <n v="6.53"/>
    <n v="128"/>
    <n v="5020"/>
    <x v="42"/>
  </r>
  <r>
    <n v="840"/>
    <x v="24"/>
    <x v="729"/>
    <x v="0"/>
    <n v="646"/>
    <n v="5210"/>
    <n v="5104"/>
    <n v="5489"/>
    <n v="5"/>
    <n v="6.53"/>
    <n v="128"/>
    <n v="5020"/>
    <x v="11"/>
  </r>
  <r>
    <n v="841"/>
    <x v="24"/>
    <x v="730"/>
    <x v="0"/>
    <n v="757"/>
    <n v="7014"/>
    <n v="6999"/>
    <n v="7030"/>
    <n v="2"/>
    <n v="6.67"/>
    <n v="64"/>
    <n v="5020"/>
    <x v="16"/>
  </r>
  <r>
    <n v="842"/>
    <x v="24"/>
    <x v="731"/>
    <x v="0"/>
    <n v="1219"/>
    <n v="7427"/>
    <n v="7025"/>
    <n v="7999"/>
    <n v="99"/>
    <n v="6.67"/>
    <n v="128"/>
    <n v="5020"/>
    <x v="42"/>
  </r>
  <r>
    <n v="843"/>
    <x v="24"/>
    <x v="732"/>
    <x v="0"/>
    <n v="1201"/>
    <n v="6820"/>
    <n v="6395"/>
    <n v="7204"/>
    <n v="102"/>
    <n v="6.67"/>
    <n v="64"/>
    <n v="5020"/>
    <x v="42"/>
  </r>
  <r>
    <n v="844"/>
    <x v="24"/>
    <x v="733"/>
    <x v="0"/>
    <n v="1196"/>
    <n v="5754"/>
    <n v="5295"/>
    <n v="6555"/>
    <n v="30"/>
    <n v="6.67"/>
    <n v="64"/>
    <n v="5020"/>
    <x v="2"/>
  </r>
  <r>
    <n v="845"/>
    <x v="24"/>
    <x v="734"/>
    <x v="0"/>
    <n v="1137"/>
    <n v="6576"/>
    <n v="6232"/>
    <n v="7239"/>
    <n v="16"/>
    <n v="6.67"/>
    <n v="128"/>
    <n v="5020"/>
    <x v="2"/>
  </r>
  <r>
    <n v="846"/>
    <x v="24"/>
    <x v="735"/>
    <x v="0"/>
    <n v="763"/>
    <n v="8442"/>
    <n v="7780"/>
    <n v="8999"/>
    <n v="6"/>
    <n v="6.53"/>
    <n v="128"/>
    <n v="5000"/>
    <x v="6"/>
  </r>
  <r>
    <n v="847"/>
    <x v="24"/>
    <x v="736"/>
    <x v="0"/>
    <n v="958"/>
    <n v="7682"/>
    <n v="6999"/>
    <n v="8499"/>
    <n v="10"/>
    <n v="6.53"/>
    <n v="64"/>
    <n v="5000"/>
    <x v="6"/>
  </r>
  <r>
    <n v="848"/>
    <x v="9"/>
    <x v="737"/>
    <x v="0"/>
    <n v="991"/>
    <n v="10221"/>
    <n v="8668"/>
    <n v="12760"/>
    <n v="57"/>
    <n v="6.43"/>
    <n v="128"/>
    <n v="4025"/>
    <x v="1"/>
  </r>
  <r>
    <n v="849"/>
    <x v="9"/>
    <x v="738"/>
    <x v="0"/>
    <n v="1020"/>
    <n v="15361"/>
    <n v="13399"/>
    <n v="18478"/>
    <n v="54"/>
    <n v="6.5"/>
    <n v="256"/>
    <n v="4000"/>
    <x v="1"/>
  </r>
  <r>
    <n v="850"/>
    <x v="9"/>
    <x v="739"/>
    <x v="0"/>
    <n v="751"/>
    <n v="10341"/>
    <n v="9929"/>
    <n v="10699"/>
    <n v="11"/>
    <n v="6.4"/>
    <n v="256"/>
    <n v="3765"/>
    <x v="2"/>
  </r>
  <r>
    <n v="851"/>
    <x v="9"/>
    <x v="740"/>
    <x v="0"/>
    <n v="1060"/>
    <n v="12535"/>
    <n v="12020"/>
    <n v="13036"/>
    <n v="20"/>
    <n v="6.5"/>
    <n v="256"/>
    <n v="4000"/>
    <x v="39"/>
  </r>
  <r>
    <n v="852"/>
    <x v="9"/>
    <x v="741"/>
    <x v="0"/>
    <n v="974"/>
    <n v="8450"/>
    <n v="8120"/>
    <n v="8999"/>
    <n v="20"/>
    <n v="6.5"/>
    <n v="128"/>
    <n v="4000"/>
    <x v="39"/>
  </r>
  <r>
    <n v="853"/>
    <x v="9"/>
    <x v="742"/>
    <x v="0"/>
    <n v="349"/>
    <n v="10974"/>
    <n v="10750"/>
    <n v="11369"/>
    <n v="9"/>
    <n v="6.57"/>
    <n v="128"/>
    <n v="4000"/>
    <x v="0"/>
  </r>
  <r>
    <n v="854"/>
    <x v="50"/>
    <x v="743"/>
    <x v="1"/>
    <n v="698"/>
    <n v="1382"/>
    <n v="1381"/>
    <n v="1383"/>
    <n v="2"/>
    <n v="2.4"/>
    <n v="8"/>
    <n v="15800"/>
    <x v="29"/>
  </r>
  <r>
    <n v="855"/>
    <x v="7"/>
    <x v="744"/>
    <x v="0"/>
    <n v="34"/>
    <n v="1697"/>
    <n v="1594"/>
    <n v="1799"/>
    <n v="3"/>
    <n v="5.5"/>
    <n v="8"/>
    <n v="3000"/>
    <x v="14"/>
  </r>
  <r>
    <n v="856"/>
    <x v="7"/>
    <x v="744"/>
    <x v="0"/>
    <n v="84"/>
    <n v="1697"/>
    <n v="1594"/>
    <n v="1799"/>
    <n v="3"/>
    <n v="5.5"/>
    <n v="8"/>
    <n v="3000"/>
    <x v="14"/>
  </r>
  <r>
    <n v="857"/>
    <x v="31"/>
    <x v="745"/>
    <x v="0"/>
    <n v="58"/>
    <n v="3032"/>
    <n v="3015"/>
    <n v="3050"/>
    <n v="2"/>
    <n v="5.5"/>
    <n v="64"/>
    <n v="3500"/>
    <x v="37"/>
  </r>
  <r>
    <n v="858"/>
    <x v="28"/>
    <x v="746"/>
    <x v="1"/>
    <n v="76"/>
    <n v="299"/>
    <n v="189"/>
    <n v="349"/>
    <n v="1"/>
    <n v="1.8"/>
    <n v="1.6E-2"/>
    <n v="1000"/>
    <x v="28"/>
  </r>
  <r>
    <n v="859"/>
    <x v="28"/>
    <x v="747"/>
    <x v="1"/>
    <n v="1"/>
    <n v="299"/>
    <n v="270"/>
    <n v="350"/>
    <n v="1"/>
    <n v="1.8"/>
    <n v="1.6E-2"/>
    <n v="1000"/>
    <x v="28"/>
  </r>
  <r>
    <n v="860"/>
    <x v="35"/>
    <x v="748"/>
    <x v="1"/>
    <n v="201"/>
    <n v="273"/>
    <n v="259"/>
    <n v="329"/>
    <n v="35"/>
    <n v="1.77"/>
    <n v="1.6E-2"/>
    <n v="600"/>
    <x v="17"/>
  </r>
  <r>
    <n v="861"/>
    <x v="11"/>
    <x v="749"/>
    <x v="1"/>
    <n v="451"/>
    <n v="499"/>
    <n v="450"/>
    <n v="650"/>
    <n v="4"/>
    <n v="2.4"/>
    <n v="1.6E-2"/>
    <n v="800"/>
    <x v="23"/>
  </r>
  <r>
    <n v="862"/>
    <x v="11"/>
    <x v="749"/>
    <x v="1"/>
    <n v="461"/>
    <n v="499"/>
    <n v="452"/>
    <n v="643"/>
    <n v="4"/>
    <n v="2.4"/>
    <n v="1.6E-2"/>
    <n v="800"/>
    <x v="23"/>
  </r>
  <r>
    <n v="863"/>
    <x v="34"/>
    <x v="750"/>
    <x v="0"/>
    <n v="643"/>
    <n v="1499"/>
    <n v="1300"/>
    <n v="2005"/>
    <n v="1"/>
    <n v="5.45"/>
    <n v="8"/>
    <n v="2000"/>
    <x v="39"/>
  </r>
  <r>
    <n v="864"/>
    <x v="22"/>
    <x v="751"/>
    <x v="0"/>
    <n v="591"/>
    <n v="6718"/>
    <n v="6199"/>
    <n v="8668"/>
    <n v="12"/>
    <n v="4.7"/>
    <n v="16"/>
    <n v="4000"/>
    <x v="52"/>
  </r>
  <r>
    <n v="865"/>
    <x v="23"/>
    <x v="752"/>
    <x v="0"/>
    <n v="924"/>
    <n v="2939"/>
    <n v="2740"/>
    <n v="3699"/>
    <n v="20"/>
    <n v="5.5"/>
    <n v="32"/>
    <n v="4650"/>
    <x v="18"/>
  </r>
  <r>
    <n v="866"/>
    <x v="23"/>
    <x v="753"/>
    <x v="0"/>
    <n v="288"/>
    <n v="2707"/>
    <n v="2199"/>
    <n v="3029"/>
    <n v="17"/>
    <n v="5.5"/>
    <n v="16"/>
    <n v="4650"/>
    <x v="40"/>
  </r>
  <r>
    <n v="867"/>
    <x v="23"/>
    <x v="753"/>
    <x v="0"/>
    <n v="300"/>
    <n v="2707"/>
    <n v="2199"/>
    <n v="3029"/>
    <n v="17"/>
    <n v="5.5"/>
    <n v="16"/>
    <n v="4650"/>
    <x v="40"/>
  </r>
  <r>
    <n v="868"/>
    <x v="23"/>
    <x v="753"/>
    <x v="0"/>
    <n v="324"/>
    <n v="2707"/>
    <n v="2199"/>
    <n v="3029"/>
    <n v="17"/>
    <n v="5.5"/>
    <n v="16"/>
    <n v="4650"/>
    <x v="40"/>
  </r>
  <r>
    <n v="869"/>
    <x v="23"/>
    <x v="754"/>
    <x v="0"/>
    <n v="552"/>
    <n v="3590"/>
    <n v="3269"/>
    <n v="3795"/>
    <n v="10"/>
    <n v="5.45"/>
    <n v="64"/>
    <n v="4650"/>
    <x v="16"/>
  </r>
  <r>
    <n v="870"/>
    <x v="23"/>
    <x v="754"/>
    <x v="0"/>
    <n v="557"/>
    <n v="3590"/>
    <n v="3269"/>
    <n v="3795"/>
    <n v="10"/>
    <n v="5.45"/>
    <n v="64"/>
    <n v="4650"/>
    <x v="16"/>
  </r>
  <r>
    <n v="871"/>
    <x v="22"/>
    <x v="755"/>
    <x v="0"/>
    <n v="631"/>
    <n v="9148"/>
    <n v="8800"/>
    <n v="9699"/>
    <n v="12"/>
    <n v="5.5"/>
    <n v="32"/>
    <n v="4200"/>
    <x v="1"/>
  </r>
  <r>
    <n v="872"/>
    <x v="15"/>
    <x v="756"/>
    <x v="0"/>
    <n v="498"/>
    <n v="3245"/>
    <n v="3230"/>
    <n v="3260"/>
    <n v="2"/>
    <n v="5.7"/>
    <n v="64"/>
    <n v="3000"/>
    <x v="20"/>
  </r>
  <r>
    <n v="873"/>
    <x v="15"/>
    <x v="757"/>
    <x v="0"/>
    <n v="727"/>
    <n v="4183"/>
    <n v="4149"/>
    <n v="4218"/>
    <n v="2"/>
    <n v="6.2"/>
    <n v="64"/>
    <n v="3500"/>
    <x v="21"/>
  </r>
  <r>
    <n v="874"/>
    <x v="15"/>
    <x v="758"/>
    <x v="0"/>
    <n v="432"/>
    <n v="3849"/>
    <n v="3599"/>
    <n v="4560"/>
    <n v="1"/>
    <n v="6.2"/>
    <n v="64"/>
    <n v="3500"/>
    <x v="18"/>
  </r>
  <r>
    <n v="875"/>
    <x v="15"/>
    <x v="759"/>
    <x v="0"/>
    <n v="586"/>
    <n v="3957"/>
    <n v="3799"/>
    <n v="4149"/>
    <n v="5"/>
    <n v="6.2"/>
    <n v="64"/>
    <n v="3500"/>
    <x v="18"/>
  </r>
  <r>
    <n v="876"/>
    <x v="22"/>
    <x v="760"/>
    <x v="0"/>
    <n v="784"/>
    <n v="13259"/>
    <n v="11190"/>
    <n v="17896"/>
    <n v="39"/>
    <n v="5.65"/>
    <n v="64"/>
    <n v="3100"/>
    <x v="8"/>
  </r>
  <r>
    <n v="877"/>
    <x v="23"/>
    <x v="761"/>
    <x v="0"/>
    <n v="647"/>
    <n v="3527"/>
    <n v="3370"/>
    <n v="3689"/>
    <n v="8"/>
    <n v="5.5"/>
    <n v="64"/>
    <n v="5500"/>
    <x v="38"/>
  </r>
  <r>
    <n v="878"/>
    <x v="34"/>
    <x v="762"/>
    <x v="0"/>
    <n v="862"/>
    <n v="2872"/>
    <n v="2699"/>
    <n v="2908"/>
    <n v="17"/>
    <n v="5.45"/>
    <n v="32"/>
    <n v="4000"/>
    <x v="24"/>
  </r>
  <r>
    <n v="879"/>
    <x v="23"/>
    <x v="763"/>
    <x v="0"/>
    <n v="986"/>
    <n v="4998"/>
    <n v="4270"/>
    <n v="5999"/>
    <n v="22"/>
    <n v="5.71"/>
    <n v="64"/>
    <n v="5180"/>
    <x v="1"/>
  </r>
  <r>
    <n v="880"/>
    <x v="22"/>
    <x v="764"/>
    <x v="0"/>
    <n v="809"/>
    <n v="10977"/>
    <n v="10537"/>
    <n v="11628"/>
    <n v="31"/>
    <n v="4.7"/>
    <n v="32"/>
    <n v="3800"/>
    <x v="56"/>
  </r>
  <r>
    <n v="881"/>
    <x v="23"/>
    <x v="765"/>
    <x v="0"/>
    <n v="297"/>
    <n v="3789"/>
    <n v="3549"/>
    <n v="4161"/>
    <n v="7"/>
    <n v="5.2"/>
    <n v="32"/>
    <n v="5580"/>
    <x v="12"/>
  </r>
  <r>
    <n v="882"/>
    <x v="23"/>
    <x v="765"/>
    <x v="0"/>
    <n v="336"/>
    <n v="3789"/>
    <n v="3549"/>
    <n v="4161"/>
    <n v="7"/>
    <n v="5.2"/>
    <n v="32"/>
    <n v="5580"/>
    <x v="12"/>
  </r>
  <r>
    <n v="883"/>
    <x v="22"/>
    <x v="766"/>
    <x v="0"/>
    <n v="777"/>
    <n v="25649"/>
    <n v="18730"/>
    <n v="31317"/>
    <n v="53"/>
    <n v="5.2"/>
    <n v="64"/>
    <n v="4500"/>
    <x v="49"/>
  </r>
  <r>
    <n v="884"/>
    <x v="22"/>
    <x v="767"/>
    <x v="0"/>
    <n v="1051"/>
    <n v="19229"/>
    <n v="18750"/>
    <n v="20698"/>
    <n v="21"/>
    <n v="5.7"/>
    <n v="128"/>
    <n v="4000"/>
    <x v="1"/>
  </r>
  <r>
    <n v="885"/>
    <x v="23"/>
    <x v="768"/>
    <x v="0"/>
    <n v="848"/>
    <n v="6680"/>
    <n v="5410"/>
    <n v="8699"/>
    <n v="36"/>
    <n v="5.9"/>
    <n v="128"/>
    <n v="6300"/>
    <x v="24"/>
  </r>
  <r>
    <n v="886"/>
    <x v="23"/>
    <x v="769"/>
    <x v="0"/>
    <n v="1053"/>
    <n v="6514"/>
    <n v="5439"/>
    <n v="7299"/>
    <n v="13"/>
    <n v="6.3"/>
    <n v="128"/>
    <n v="10000"/>
    <x v="40"/>
  </r>
  <r>
    <n v="887"/>
    <x v="23"/>
    <x v="770"/>
    <x v="0"/>
    <n v="476"/>
    <n v="5612"/>
    <n v="4899"/>
    <n v="6128"/>
    <n v="6"/>
    <n v="6.18"/>
    <n v="128"/>
    <n v="5050"/>
    <x v="40"/>
  </r>
  <r>
    <n v="888"/>
    <x v="23"/>
    <x v="771"/>
    <x v="0"/>
    <n v="89"/>
    <n v="5299"/>
    <n v="5100"/>
    <n v="6523"/>
    <n v="1"/>
    <n v="6.18"/>
    <n v="64"/>
    <n v="5050"/>
    <x v="39"/>
  </r>
  <r>
    <n v="889"/>
    <x v="23"/>
    <x v="771"/>
    <x v="0"/>
    <n v="39"/>
    <n v="5299"/>
    <n v="4899"/>
    <n v="5500"/>
    <n v="1"/>
    <n v="6.18"/>
    <n v="64"/>
    <n v="5050"/>
    <x v="39"/>
  </r>
  <r>
    <n v="890"/>
    <x v="23"/>
    <x v="771"/>
    <x v="0"/>
    <n v="98"/>
    <n v="5299"/>
    <n v="4860"/>
    <n v="5620"/>
    <n v="1"/>
    <n v="6.18"/>
    <n v="64"/>
    <n v="5050"/>
    <x v="39"/>
  </r>
  <r>
    <n v="891"/>
    <x v="23"/>
    <x v="772"/>
    <x v="0"/>
    <n v="68"/>
    <n v="8071"/>
    <n v="5649"/>
    <n v="9418"/>
    <n v="6"/>
    <n v="6.18"/>
    <n v="64"/>
    <n v="5050"/>
    <x v="2"/>
  </r>
  <r>
    <n v="892"/>
    <x v="23"/>
    <x v="773"/>
    <x v="0"/>
    <n v="955"/>
    <n v="8904"/>
    <n v="8599"/>
    <n v="9499"/>
    <n v="13"/>
    <n v="6.3"/>
    <n v="128"/>
    <n v="5150"/>
    <x v="19"/>
  </r>
  <r>
    <n v="893"/>
    <x v="23"/>
    <x v="774"/>
    <x v="0"/>
    <n v="445"/>
    <n v="9430"/>
    <n v="9249"/>
    <n v="9649"/>
    <n v="7"/>
    <n v="6.3"/>
    <n v="256"/>
    <n v="5150"/>
    <x v="11"/>
  </r>
  <r>
    <n v="894"/>
    <x v="23"/>
    <x v="775"/>
    <x v="0"/>
    <n v="534"/>
    <n v="7791"/>
    <n v="7599"/>
    <n v="8237"/>
    <n v="8"/>
    <n v="6.22"/>
    <n v="128"/>
    <n v="6350"/>
    <x v="6"/>
  </r>
  <r>
    <n v="895"/>
    <x v="23"/>
    <x v="776"/>
    <x v="0"/>
    <n v="139"/>
    <n v="7842"/>
    <n v="7599"/>
    <n v="8237"/>
    <n v="5"/>
    <n v="6.22"/>
    <n v="128"/>
    <n v="6350"/>
    <x v="6"/>
  </r>
  <r>
    <n v="896"/>
    <x v="23"/>
    <x v="777"/>
    <x v="0"/>
    <n v="438"/>
    <n v="7903"/>
    <n v="7679"/>
    <n v="8237"/>
    <n v="4"/>
    <n v="6.22"/>
    <n v="128"/>
    <n v="6350"/>
    <x v="6"/>
  </r>
  <r>
    <n v="897"/>
    <x v="51"/>
    <x v="778"/>
    <x v="1"/>
    <n v="282"/>
    <n v="899"/>
    <n v="759"/>
    <n v="1050"/>
    <n v="1"/>
    <n v="3"/>
    <n v="3.2000000000000001E-2"/>
    <n v="18800"/>
    <x v="39"/>
  </r>
  <r>
    <n v="898"/>
    <x v="6"/>
    <x v="779"/>
    <x v="0"/>
    <n v="51"/>
    <n v="1799"/>
    <n v="1500"/>
    <n v="2500"/>
    <n v="1"/>
    <n v="5.5"/>
    <n v="16"/>
    <n v="3000"/>
    <x v="3"/>
  </r>
  <r>
    <n v="899"/>
    <x v="6"/>
    <x v="780"/>
    <x v="0"/>
    <n v="99"/>
    <n v="2299"/>
    <n v="2000"/>
    <n v="3000"/>
    <n v="5"/>
    <n v="5.5"/>
    <n v="16"/>
    <n v="3000"/>
    <x v="32"/>
  </r>
  <r>
    <n v="900"/>
    <x v="6"/>
    <x v="780"/>
    <x v="0"/>
    <n v="40"/>
    <n v="2299"/>
    <n v="2100"/>
    <n v="3210"/>
    <n v="5"/>
    <n v="5.5"/>
    <n v="16"/>
    <n v="3000"/>
    <x v="32"/>
  </r>
  <r>
    <n v="901"/>
    <x v="6"/>
    <x v="780"/>
    <x v="0"/>
    <n v="90"/>
    <n v="2299"/>
    <n v="2000"/>
    <n v="2560"/>
    <n v="5"/>
    <n v="5.5"/>
    <n v="16"/>
    <n v="3000"/>
    <x v="32"/>
  </r>
  <r>
    <n v="902"/>
    <x v="6"/>
    <x v="781"/>
    <x v="0"/>
    <n v="72"/>
    <n v="2775"/>
    <n v="2222"/>
    <n v="2899"/>
    <n v="8"/>
    <n v="5.5"/>
    <n v="16"/>
    <n v="3000"/>
    <x v="32"/>
  </r>
  <r>
    <n v="903"/>
    <x v="17"/>
    <x v="782"/>
    <x v="0"/>
    <n v="60"/>
    <n v="1599"/>
    <n v="1459"/>
    <n v="2500"/>
    <n v="1"/>
    <n v="5"/>
    <n v="16"/>
    <n v="2000"/>
    <x v="28"/>
  </r>
  <r>
    <n v="904"/>
    <x v="52"/>
    <x v="783"/>
    <x v="1"/>
    <n v="292"/>
    <n v="249"/>
    <n v="240"/>
    <n v="280"/>
    <n v="1"/>
    <n v="1.77"/>
    <n v="3.2000000000000001E-2"/>
    <n v="600"/>
    <x v="19"/>
  </r>
  <r>
    <n v="905"/>
    <x v="52"/>
    <x v="783"/>
    <x v="1"/>
    <n v="331"/>
    <n v="249"/>
    <n v="240"/>
    <n v="267"/>
    <n v="1"/>
    <n v="1.77"/>
    <n v="3.2000000000000001E-2"/>
    <n v="600"/>
    <x v="19"/>
  </r>
  <r>
    <n v="906"/>
    <x v="53"/>
    <x v="784"/>
    <x v="0"/>
    <n v="593"/>
    <n v="2142"/>
    <n v="1785"/>
    <n v="2499"/>
    <n v="2"/>
    <n v="5.5"/>
    <n v="16"/>
    <n v="2960"/>
    <x v="25"/>
  </r>
  <r>
    <n v="907"/>
    <x v="21"/>
    <x v="785"/>
    <x v="0"/>
    <n v="57"/>
    <n v="2999"/>
    <n v="2499"/>
    <n v="3599"/>
    <n v="3"/>
    <n v="6.52"/>
    <n v="32"/>
    <n v="4000"/>
    <x v="8"/>
  </r>
  <r>
    <n v="908"/>
    <x v="21"/>
    <x v="786"/>
    <x v="0"/>
    <n v="656"/>
    <n v="2321"/>
    <n v="2111"/>
    <n v="2599"/>
    <n v="6"/>
    <n v="6.52"/>
    <n v="32"/>
    <n v="4000"/>
    <x v="42"/>
  </r>
  <r>
    <n v="909"/>
    <x v="21"/>
    <x v="787"/>
    <x v="0"/>
    <n v="1058"/>
    <n v="3762"/>
    <n v="3333"/>
    <n v="3999"/>
    <n v="49"/>
    <n v="6.6"/>
    <n v="128"/>
    <n v="5000"/>
    <x v="11"/>
  </r>
  <r>
    <n v="910"/>
    <x v="21"/>
    <x v="788"/>
    <x v="0"/>
    <n v="1074"/>
    <n v="3583"/>
    <n v="3177"/>
    <n v="3799"/>
    <n v="51"/>
    <n v="6.6"/>
    <n v="64"/>
    <n v="5000"/>
    <x v="11"/>
  </r>
  <r>
    <n v="911"/>
    <x v="21"/>
    <x v="789"/>
    <x v="0"/>
    <n v="837"/>
    <n v="2769"/>
    <n v="2497"/>
    <n v="2899"/>
    <n v="38"/>
    <n v="6.52"/>
    <n v="32"/>
    <n v="5000"/>
    <x v="0"/>
  </r>
  <r>
    <n v="912"/>
    <x v="21"/>
    <x v="790"/>
    <x v="0"/>
    <n v="799"/>
    <n v="3193"/>
    <n v="2899"/>
    <n v="3399"/>
    <n v="34"/>
    <n v="6.52"/>
    <n v="64"/>
    <n v="5000"/>
    <x v="16"/>
  </r>
  <r>
    <n v="913"/>
    <x v="21"/>
    <x v="791"/>
    <x v="0"/>
    <n v="1005"/>
    <n v="4129"/>
    <n v="3740"/>
    <n v="4399"/>
    <n v="45"/>
    <n v="6.8"/>
    <n v="128"/>
    <n v="5000"/>
    <x v="16"/>
  </r>
  <r>
    <n v="914"/>
    <x v="21"/>
    <x v="792"/>
    <x v="0"/>
    <n v="983"/>
    <n v="3750"/>
    <n v="3399"/>
    <n v="3999"/>
    <n v="44"/>
    <n v="6.8"/>
    <n v="64"/>
    <n v="5000"/>
    <x v="16"/>
  </r>
  <r>
    <n v="915"/>
    <x v="54"/>
    <x v="793"/>
    <x v="0"/>
    <n v="501"/>
    <n v="44232"/>
    <n v="42999"/>
    <n v="46879"/>
    <n v="5"/>
    <n v="8.1"/>
    <n v="256"/>
    <n v="3577"/>
    <x v="6"/>
  </r>
  <r>
    <n v="916"/>
    <x v="55"/>
    <x v="794"/>
    <x v="1"/>
    <n v="86"/>
    <n v="1048"/>
    <n v="1048"/>
    <n v="1049"/>
    <n v="2"/>
    <n v="2.4"/>
    <n v="3.2000000000000001E-2"/>
    <n v="2100"/>
    <x v="2"/>
  </r>
  <r>
    <n v="917"/>
    <x v="55"/>
    <x v="794"/>
    <x v="1"/>
    <n v="36"/>
    <n v="1048"/>
    <n v="1048"/>
    <n v="1049"/>
    <n v="2"/>
    <n v="2.4"/>
    <n v="3.2000000000000001E-2"/>
    <n v="2100"/>
    <x v="2"/>
  </r>
  <r>
    <n v="918"/>
    <x v="44"/>
    <x v="795"/>
    <x v="0"/>
    <n v="649"/>
    <n v="1949"/>
    <n v="1920"/>
    <n v="2050"/>
    <n v="1"/>
    <n v="5.5"/>
    <n v="16"/>
    <n v="4080"/>
    <x v="4"/>
  </r>
  <r>
    <n v="919"/>
    <x v="44"/>
    <x v="795"/>
    <x v="0"/>
    <n v="648"/>
    <n v="1949"/>
    <n v="1859"/>
    <n v="2560"/>
    <n v="1"/>
    <n v="5.5"/>
    <n v="16"/>
    <n v="4080"/>
    <x v="4"/>
  </r>
  <r>
    <n v="920"/>
    <x v="21"/>
    <x v="796"/>
    <x v="1"/>
    <n v="707"/>
    <n v="294"/>
    <n v="260"/>
    <n v="344"/>
    <n v="41"/>
    <n v="1.77"/>
    <n v="1.6E-2"/>
    <n v="1150"/>
    <x v="39"/>
  </r>
  <r>
    <n v="921"/>
    <x v="21"/>
    <x v="797"/>
    <x v="1"/>
    <n v="949"/>
    <n v="366"/>
    <n v="325"/>
    <n v="410"/>
    <n v="17"/>
    <n v="2.4"/>
    <n v="1.6E-2"/>
    <n v="1150"/>
    <x v="39"/>
  </r>
  <r>
    <n v="922"/>
    <x v="21"/>
    <x v="798"/>
    <x v="1"/>
    <n v="428"/>
    <n v="536"/>
    <n v="449"/>
    <n v="649"/>
    <n v="30"/>
    <n v="2.8"/>
    <n v="1.6E-2"/>
    <n v="1500"/>
    <x v="43"/>
  </r>
  <r>
    <n v="923"/>
    <x v="21"/>
    <x v="799"/>
    <x v="1"/>
    <n v="547"/>
    <n v="614"/>
    <n v="517"/>
    <n v="739"/>
    <n v="28"/>
    <n v="2.8"/>
    <n v="1.6E-2"/>
    <n v="1900"/>
    <x v="43"/>
  </r>
  <r>
    <n v="924"/>
    <x v="56"/>
    <x v="800"/>
    <x v="0"/>
    <n v="518"/>
    <n v="5095"/>
    <n v="4897"/>
    <n v="5400"/>
    <n v="3"/>
    <n v="5.99"/>
    <n v="128"/>
    <n v="3620"/>
    <x v="8"/>
  </r>
  <r>
    <n v="925"/>
    <x v="57"/>
    <x v="801"/>
    <x v="0"/>
    <n v="682"/>
    <n v="5649"/>
    <n v="5399"/>
    <n v="5899"/>
    <n v="2"/>
    <n v="5.5"/>
    <n v="64"/>
    <n v="3000"/>
    <x v="28"/>
  </r>
  <r>
    <n v="926"/>
    <x v="57"/>
    <x v="802"/>
    <x v="0"/>
    <n v="20"/>
    <n v="5899"/>
    <n v="5549"/>
    <n v="6589"/>
    <n v="1"/>
    <n v="5.5"/>
    <n v="64"/>
    <n v="3000"/>
    <x v="28"/>
  </r>
  <r>
    <n v="927"/>
    <x v="57"/>
    <x v="803"/>
    <x v="0"/>
    <n v="579"/>
    <n v="19649"/>
    <n v="18895"/>
    <n v="20999"/>
    <n v="10"/>
    <n v="6.8"/>
    <n v="256"/>
    <n v="5000"/>
    <x v="16"/>
  </r>
  <r>
    <n v="928"/>
    <x v="56"/>
    <x v="804"/>
    <x v="0"/>
    <n v="372"/>
    <n v="6615"/>
    <n v="6499"/>
    <n v="6726"/>
    <n v="3"/>
    <n v="6.53"/>
    <n v="256"/>
    <n v="3500"/>
    <x v="29"/>
  </r>
  <r>
    <n v="929"/>
    <x v="56"/>
    <x v="804"/>
    <x v="0"/>
    <n v="354"/>
    <n v="6615"/>
    <n v="6499"/>
    <n v="6726"/>
    <n v="3"/>
    <n v="6.53"/>
    <n v="256"/>
    <n v="3500"/>
    <x v="29"/>
  </r>
  <r>
    <n v="930"/>
    <x v="2"/>
    <x v="805"/>
    <x v="0"/>
    <n v="231"/>
    <n v="6980"/>
    <n v="6589"/>
    <n v="7580"/>
    <n v="1"/>
    <n v="5.9"/>
    <n v="128"/>
    <n v="3750"/>
    <x v="61"/>
  </r>
  <r>
    <n v="931"/>
    <x v="58"/>
    <x v="806"/>
    <x v="1"/>
    <n v="19"/>
    <n v="249"/>
    <n v="239"/>
    <n v="259"/>
    <n v="2"/>
    <n v="1.8"/>
    <n v="3.2000000000000001E-2"/>
    <n v="600"/>
    <x v="9"/>
  </r>
  <r>
    <n v="932"/>
    <x v="59"/>
    <x v="807"/>
    <x v="0"/>
    <n v="894"/>
    <n v="11632"/>
    <n v="10420"/>
    <n v="11999"/>
    <n v="26"/>
    <n v="6.44"/>
    <n v="128"/>
    <n v="4000"/>
    <x v="0"/>
  </r>
  <r>
    <n v="933"/>
    <x v="59"/>
    <x v="808"/>
    <x v="0"/>
    <n v="935"/>
    <n v="11360"/>
    <n v="10499"/>
    <n v="11999"/>
    <n v="9"/>
    <n v="6.44"/>
    <n v="128"/>
    <n v="4000"/>
    <x v="0"/>
  </r>
  <r>
    <n v="934"/>
    <x v="59"/>
    <x v="809"/>
    <x v="0"/>
    <n v="684"/>
    <n v="8762"/>
    <n v="7869"/>
    <n v="8999"/>
    <n v="9"/>
    <n v="6.44"/>
    <n v="128"/>
    <n v="4100"/>
    <x v="0"/>
  </r>
  <r>
    <n v="935"/>
    <x v="58"/>
    <x v="810"/>
    <x v="1"/>
    <n v="5"/>
    <n v="326"/>
    <n v="222"/>
    <n v="373"/>
    <n v="14"/>
    <n v="2.4"/>
    <n v="3.2000000000000001E-2"/>
    <n v="1000"/>
    <x v="66"/>
  </r>
  <r>
    <n v="936"/>
    <x v="58"/>
    <x v="811"/>
    <x v="1"/>
    <n v="264"/>
    <n v="400"/>
    <n v="299"/>
    <n v="505"/>
    <n v="20"/>
    <n v="2.8"/>
    <n v="3.2000000000000001E-2"/>
    <n v="1450"/>
    <x v="30"/>
  </r>
  <r>
    <n v="937"/>
    <x v="58"/>
    <x v="811"/>
    <x v="1"/>
    <n v="276"/>
    <n v="400"/>
    <n v="299"/>
    <n v="505"/>
    <n v="20"/>
    <n v="2.8"/>
    <n v="3.2000000000000001E-2"/>
    <n v="1450"/>
    <x v="30"/>
  </r>
  <r>
    <n v="938"/>
    <x v="32"/>
    <x v="812"/>
    <x v="0"/>
    <n v="919"/>
    <n v="6874"/>
    <n v="6699"/>
    <n v="7049"/>
    <n v="2"/>
    <n v="6.4"/>
    <n v="128"/>
    <n v="3300"/>
    <x v="8"/>
  </r>
  <r>
    <n v="939"/>
    <x v="32"/>
    <x v="813"/>
    <x v="0"/>
    <n v="1081"/>
    <n v="9798"/>
    <n v="9299"/>
    <n v="10099"/>
    <n v="3"/>
    <n v="6.4"/>
    <n v="128"/>
    <n v="4000"/>
    <x v="7"/>
  </r>
  <r>
    <n v="940"/>
    <x v="32"/>
    <x v="814"/>
    <x v="0"/>
    <n v="1100"/>
    <n v="10499"/>
    <n v="9999"/>
    <n v="10999"/>
    <n v="2"/>
    <n v="6.4"/>
    <n v="256"/>
    <n v="4000"/>
    <x v="42"/>
  </r>
  <r>
    <n v="941"/>
    <x v="2"/>
    <x v="815"/>
    <x v="0"/>
    <n v="344"/>
    <n v="6186"/>
    <n v="6102"/>
    <n v="6270"/>
    <n v="2"/>
    <n v="5.7"/>
    <n v="64"/>
    <n v="4000"/>
    <x v="33"/>
  </r>
  <r>
    <n v="942"/>
    <x v="2"/>
    <x v="815"/>
    <x v="0"/>
    <n v="363"/>
    <n v="6186"/>
    <n v="6102"/>
    <n v="6270"/>
    <n v="2"/>
    <n v="5.7"/>
    <n v="64"/>
    <n v="4000"/>
    <x v="33"/>
  </r>
  <r>
    <n v="943"/>
    <x v="32"/>
    <x v="816"/>
    <x v="0"/>
    <n v="779"/>
    <n v="15525"/>
    <n v="15169"/>
    <n v="16016"/>
    <n v="7"/>
    <n v="6.8"/>
    <n v="128"/>
    <n v="4300"/>
    <x v="43"/>
  </r>
  <r>
    <n v="944"/>
    <x v="26"/>
    <x v="817"/>
    <x v="0"/>
    <n v="9"/>
    <n v="3404"/>
    <n v="3299"/>
    <n v="3509"/>
    <n v="2"/>
    <n v="5.5"/>
    <n v="64"/>
    <n v="5000"/>
    <x v="38"/>
  </r>
  <r>
    <n v="945"/>
    <x v="26"/>
    <x v="818"/>
    <x v="0"/>
    <n v="681"/>
    <n v="4449"/>
    <n v="4390"/>
    <n v="4549"/>
    <n v="7"/>
    <n v="6"/>
    <n v="64"/>
    <n v="10000"/>
    <x v="38"/>
  </r>
  <r>
    <n v="946"/>
    <x v="26"/>
    <x v="819"/>
    <x v="0"/>
    <n v="33"/>
    <n v="4433"/>
    <n v="4360"/>
    <n v="4539"/>
    <n v="3"/>
    <n v="6"/>
    <n v="64"/>
    <n v="10000"/>
    <x v="38"/>
  </r>
  <r>
    <n v="947"/>
    <x v="26"/>
    <x v="820"/>
    <x v="0"/>
    <n v="728"/>
    <n v="3149"/>
    <n v="2999"/>
    <n v="3449"/>
    <n v="3"/>
    <n v="5.5"/>
    <n v="32"/>
    <n v="8000"/>
    <x v="2"/>
  </r>
  <r>
    <n v="948"/>
    <x v="26"/>
    <x v="821"/>
    <x v="0"/>
    <n v="969"/>
    <n v="3813"/>
    <n v="3719"/>
    <n v="3949"/>
    <n v="14"/>
    <n v="5.5"/>
    <n v="64"/>
    <n v="8000"/>
    <x v="40"/>
  </r>
  <r>
    <n v="949"/>
    <x v="26"/>
    <x v="822"/>
    <x v="0"/>
    <n v="1085"/>
    <n v="5231"/>
    <n v="4960"/>
    <n v="5759"/>
    <n v="13"/>
    <n v="6.3"/>
    <n v="128"/>
    <n v="10000"/>
    <x v="1"/>
  </r>
  <r>
    <n v="950"/>
    <x v="26"/>
    <x v="823"/>
    <x v="0"/>
    <n v="939"/>
    <n v="6628"/>
    <n v="6365"/>
    <n v="7040"/>
    <n v="16"/>
    <n v="6.3"/>
    <n v="128"/>
    <n v="10000"/>
    <x v="29"/>
  </r>
  <r>
    <n v="951"/>
    <x v="26"/>
    <x v="824"/>
    <x v="0"/>
    <n v="932"/>
    <n v="9981"/>
    <n v="9072"/>
    <n v="12179"/>
    <n v="21"/>
    <n v="6.53"/>
    <n v="128"/>
    <n v="8000"/>
    <x v="29"/>
  </r>
  <r>
    <n v="952"/>
    <x v="26"/>
    <x v="825"/>
    <x v="0"/>
    <n v="820"/>
    <n v="4897"/>
    <n v="3810"/>
    <n v="13499"/>
    <n v="11"/>
    <n v="6.49"/>
    <n v="64"/>
    <n v="5000"/>
    <x v="16"/>
  </r>
  <r>
    <n v="953"/>
    <x v="44"/>
    <x v="826"/>
    <x v="0"/>
    <n v="766"/>
    <n v="2823"/>
    <n v="2797"/>
    <n v="2850"/>
    <n v="2"/>
    <n v="6"/>
    <n v="64"/>
    <n v="6200"/>
    <x v="33"/>
  </r>
  <r>
    <n v="954"/>
    <x v="37"/>
    <x v="827"/>
    <x v="0"/>
    <n v="944"/>
    <n v="7130"/>
    <n v="5630"/>
    <n v="7499"/>
    <n v="33"/>
    <n v="5"/>
    <n v="32"/>
    <n v="2800"/>
    <x v="18"/>
  </r>
  <r>
    <n v="955"/>
    <x v="32"/>
    <x v="828"/>
    <x v="0"/>
    <n v="348"/>
    <n v="2749"/>
    <n v="2699"/>
    <n v="2799"/>
    <n v="2"/>
    <n v="4.93"/>
    <n v="16"/>
    <n v="2300"/>
    <x v="7"/>
  </r>
  <r>
    <n v="956"/>
    <x v="29"/>
    <x v="829"/>
    <x v="1"/>
    <n v="690"/>
    <n v="647"/>
    <n v="631"/>
    <n v="649"/>
    <n v="12"/>
    <n v="2.4"/>
    <n v="3.2000000000000001E-2"/>
    <n v="800"/>
    <x v="6"/>
  </r>
  <r>
    <n v="957"/>
    <x v="29"/>
    <x v="830"/>
    <x v="1"/>
    <n v="454"/>
    <n v="950"/>
    <n v="899"/>
    <n v="999"/>
    <n v="6"/>
    <n v="2.4"/>
    <n v="3.2000000000000001E-2"/>
    <n v="2500"/>
    <x v="43"/>
  </r>
  <r>
    <n v="958"/>
    <x v="29"/>
    <x v="830"/>
    <x v="1"/>
    <n v="459"/>
    <n v="950"/>
    <n v="899"/>
    <n v="999"/>
    <n v="6"/>
    <n v="2.4"/>
    <n v="3.2000000000000001E-2"/>
    <n v="2500"/>
    <x v="43"/>
  </r>
  <r>
    <n v="959"/>
    <x v="29"/>
    <x v="831"/>
    <x v="0"/>
    <n v="723"/>
    <n v="9323"/>
    <n v="7999"/>
    <n v="9555"/>
    <n v="37"/>
    <n v="5.5"/>
    <n v="128"/>
    <n v="9000"/>
    <x v="16"/>
  </r>
  <r>
    <n v="960"/>
    <x v="29"/>
    <x v="832"/>
    <x v="0"/>
    <n v="485"/>
    <n v="9348"/>
    <n v="8070"/>
    <n v="9555"/>
    <n v="23"/>
    <n v="5.5"/>
    <n v="128"/>
    <n v="9000"/>
    <x v="16"/>
  </r>
  <r>
    <n v="961"/>
    <x v="29"/>
    <x v="833"/>
    <x v="0"/>
    <n v="903"/>
    <n v="6883"/>
    <n v="5999"/>
    <n v="7408"/>
    <n v="27"/>
    <n v="5.7"/>
    <n v="64"/>
    <n v="6500"/>
    <x v="16"/>
  </r>
  <r>
    <n v="962"/>
    <x v="29"/>
    <x v="834"/>
    <x v="1"/>
    <n v="317"/>
    <n v="311"/>
    <n v="279"/>
    <n v="349"/>
    <n v="52"/>
    <n v="1.77"/>
    <n v="3.2000000000000001E-2"/>
    <n v="1000"/>
    <x v="19"/>
  </r>
  <r>
    <n v="963"/>
    <x v="29"/>
    <x v="835"/>
    <x v="1"/>
    <n v="483"/>
    <n v="328"/>
    <n v="299"/>
    <n v="368"/>
    <n v="109"/>
    <n v="1.77"/>
    <n v="3.2000000000000001E-2"/>
    <n v="1000"/>
    <x v="19"/>
  </r>
  <r>
    <n v="964"/>
    <x v="29"/>
    <x v="836"/>
    <x v="1"/>
    <n v="493"/>
    <n v="730"/>
    <n v="599"/>
    <n v="844"/>
    <n v="41"/>
    <n v="2.4"/>
    <n v="3.2000000000000001E-2"/>
    <n v="800"/>
    <x v="20"/>
  </r>
  <r>
    <n v="965"/>
    <x v="29"/>
    <x v="837"/>
    <x v="1"/>
    <n v="830"/>
    <n v="684"/>
    <n v="598"/>
    <n v="711"/>
    <n v="48"/>
    <n v="2.8"/>
    <n v="3.2000000000000001E-2"/>
    <n v="3100"/>
    <x v="61"/>
  </r>
  <r>
    <n v="966"/>
    <x v="29"/>
    <x v="838"/>
    <x v="1"/>
    <n v="149"/>
    <n v="687"/>
    <n v="598"/>
    <n v="711"/>
    <n v="42"/>
    <n v="2.8"/>
    <n v="3.2000000000000001E-2"/>
    <n v="3100"/>
    <x v="61"/>
  </r>
  <r>
    <n v="967"/>
    <x v="29"/>
    <x v="839"/>
    <x v="1"/>
    <n v="400"/>
    <n v="682"/>
    <n v="599"/>
    <n v="711"/>
    <n v="41"/>
    <n v="2.8"/>
    <n v="3.2000000000000001E-2"/>
    <n v="3100"/>
    <x v="40"/>
  </r>
  <r>
    <n v="968"/>
    <x v="29"/>
    <x v="839"/>
    <x v="1"/>
    <n v="410"/>
    <n v="682"/>
    <n v="599"/>
    <n v="711"/>
    <n v="41"/>
    <n v="2.8"/>
    <n v="3.2000000000000001E-2"/>
    <n v="3100"/>
    <x v="40"/>
  </r>
  <r>
    <n v="969"/>
    <x v="29"/>
    <x v="840"/>
    <x v="1"/>
    <n v="277"/>
    <n v="680"/>
    <n v="599"/>
    <n v="711"/>
    <n v="38"/>
    <n v="2.8"/>
    <n v="3.2000000000000001E-2"/>
    <n v="3100"/>
    <x v="40"/>
  </r>
  <r>
    <n v="970"/>
    <x v="29"/>
    <x v="841"/>
    <x v="1"/>
    <n v="541"/>
    <n v="815"/>
    <n v="699"/>
    <n v="856"/>
    <n v="42"/>
    <n v="2.4"/>
    <n v="3.2000000000000001E-2"/>
    <n v="3200"/>
    <x v="54"/>
  </r>
  <r>
    <n v="971"/>
    <x v="29"/>
    <x v="842"/>
    <x v="1"/>
    <n v="320"/>
    <n v="819"/>
    <n v="699"/>
    <n v="856"/>
    <n v="35"/>
    <n v="2.4"/>
    <n v="3.2000000000000001E-2"/>
    <n v="3200"/>
    <x v="54"/>
  </r>
  <r>
    <n v="972"/>
    <x v="29"/>
    <x v="843"/>
    <x v="1"/>
    <n v="584"/>
    <n v="879"/>
    <n v="752"/>
    <n v="899"/>
    <n v="41"/>
    <n v="2.8"/>
    <n v="3.2000000000000001E-2"/>
    <n v="1000"/>
    <x v="52"/>
  </r>
  <r>
    <n v="973"/>
    <x v="29"/>
    <x v="844"/>
    <x v="1"/>
    <n v="286"/>
    <n v="818"/>
    <n v="699"/>
    <n v="899"/>
    <n v="6"/>
    <n v="2.8"/>
    <n v="3.2000000000000001E-2"/>
    <n v="1000"/>
    <x v="52"/>
  </r>
  <r>
    <n v="974"/>
    <x v="29"/>
    <x v="845"/>
    <x v="1"/>
    <n v="496"/>
    <n v="570"/>
    <n v="499"/>
    <n v="605"/>
    <n v="39"/>
    <n v="2.4"/>
    <n v="3.2000000000000001E-2"/>
    <n v="4050"/>
    <x v="8"/>
  </r>
  <r>
    <n v="975"/>
    <x v="29"/>
    <x v="846"/>
    <x v="1"/>
    <n v="491"/>
    <n v="569"/>
    <n v="499"/>
    <n v="605"/>
    <n v="41"/>
    <n v="2.4"/>
    <n v="3.2000000000000001E-2"/>
    <n v="4050"/>
    <x v="8"/>
  </r>
  <r>
    <n v="976"/>
    <x v="29"/>
    <x v="847"/>
    <x v="1"/>
    <n v="776"/>
    <n v="705"/>
    <n v="599"/>
    <n v="725"/>
    <n v="34"/>
    <n v="3.2"/>
    <n v="3.2000000000000001E-2"/>
    <n v="2500"/>
    <x v="40"/>
  </r>
  <r>
    <n v="977"/>
    <x v="29"/>
    <x v="848"/>
    <x v="6"/>
    <n v="832"/>
    <n v="1036"/>
    <n v="899"/>
    <n v="1059"/>
    <n v="42"/>
    <n v="2.4"/>
    <n v="3.2000000000000001E-2"/>
    <n v="2000"/>
    <x v="23"/>
  </r>
  <r>
    <n v="978"/>
    <x v="29"/>
    <x v="849"/>
    <x v="1"/>
    <n v="516"/>
    <n v="1206"/>
    <n v="959"/>
    <n v="1244"/>
    <n v="39"/>
    <n v="2.4"/>
    <n v="3.2000000000000001E-2"/>
    <n v="2100"/>
    <x v="32"/>
  </r>
  <r>
    <n v="979"/>
    <x v="29"/>
    <x v="850"/>
    <x v="1"/>
    <n v="41"/>
    <n v="1225"/>
    <n v="1199"/>
    <n v="1244"/>
    <n v="4"/>
    <n v="2.4"/>
    <n v="3.2000000000000001E-2"/>
    <n v="2100"/>
    <x v="32"/>
  </r>
  <r>
    <n v="980"/>
    <x v="29"/>
    <x v="851"/>
    <x v="1"/>
    <n v="136"/>
    <n v="2066"/>
    <n v="2050"/>
    <n v="2099"/>
    <n v="3"/>
    <n v="2.4"/>
    <n v="3.2000000000000002E-3"/>
    <n v="4500"/>
    <x v="33"/>
  </r>
  <r>
    <n v="981"/>
    <x v="29"/>
    <x v="852"/>
    <x v="1"/>
    <n v="289"/>
    <n v="2049"/>
    <n v="1999"/>
    <n v="2099"/>
    <n v="2"/>
    <n v="2.4"/>
    <n v="3.2000000000000002E-3"/>
    <n v="4500"/>
    <x v="33"/>
  </r>
  <r>
    <n v="982"/>
    <x v="29"/>
    <x v="852"/>
    <x v="1"/>
    <n v="327"/>
    <n v="2049"/>
    <n v="1999"/>
    <n v="2099"/>
    <n v="2"/>
    <n v="2.4"/>
    <n v="3.2000000000000002E-3"/>
    <n v="4500"/>
    <x v="33"/>
  </r>
  <r>
    <n v="983"/>
    <x v="29"/>
    <x v="853"/>
    <x v="1"/>
    <n v="598"/>
    <n v="1067"/>
    <n v="1060"/>
    <n v="1070"/>
    <n v="6"/>
    <n v="2.2000000000000002"/>
    <n v="1.6E-2"/>
    <n v="1700"/>
    <x v="44"/>
  </r>
  <r>
    <n v="984"/>
    <x v="29"/>
    <x v="854"/>
    <x v="0"/>
    <n v="822"/>
    <n v="2552"/>
    <n v="2199"/>
    <n v="3399"/>
    <n v="42"/>
    <n v="5"/>
    <n v="8"/>
    <n v="5000"/>
    <x v="18"/>
  </r>
  <r>
    <n v="985"/>
    <x v="29"/>
    <x v="855"/>
    <x v="0"/>
    <n v="360"/>
    <n v="2546"/>
    <n v="2280"/>
    <n v="3399"/>
    <n v="39"/>
    <n v="5"/>
    <n v="8"/>
    <n v="5000"/>
    <x v="18"/>
  </r>
  <r>
    <n v="986"/>
    <x v="29"/>
    <x v="855"/>
    <x v="0"/>
    <n v="368"/>
    <n v="2546"/>
    <n v="2280"/>
    <n v="3399"/>
    <n v="39"/>
    <n v="5"/>
    <n v="8"/>
    <n v="5000"/>
    <x v="18"/>
  </r>
  <r>
    <n v="987"/>
    <x v="29"/>
    <x v="856"/>
    <x v="0"/>
    <n v="154"/>
    <n v="2999"/>
    <n v="2549"/>
    <n v="3546"/>
    <n v="1"/>
    <n v="5"/>
    <n v="8"/>
    <n v="5000"/>
    <x v="25"/>
  </r>
  <r>
    <n v="988"/>
    <x v="29"/>
    <x v="857"/>
    <x v="0"/>
    <n v="3"/>
    <n v="2999"/>
    <n v="2160"/>
    <n v="3520"/>
    <n v="1"/>
    <n v="5"/>
    <n v="8"/>
    <n v="5000"/>
    <x v="25"/>
  </r>
  <r>
    <n v="989"/>
    <x v="29"/>
    <x v="858"/>
    <x v="0"/>
    <n v="237"/>
    <n v="4175"/>
    <n v="3999"/>
    <n v="4486"/>
    <n v="27"/>
    <n v="5"/>
    <n v="16"/>
    <n v="5000"/>
    <x v="41"/>
  </r>
  <r>
    <n v="990"/>
    <x v="29"/>
    <x v="859"/>
    <x v="0"/>
    <n v="371"/>
    <n v="4074"/>
    <n v="3680"/>
    <n v="4455"/>
    <n v="25"/>
    <n v="5"/>
    <n v="16"/>
    <n v="5000"/>
    <x v="41"/>
  </r>
  <r>
    <n v="991"/>
    <x v="29"/>
    <x v="859"/>
    <x v="0"/>
    <n v="353"/>
    <n v="4074"/>
    <n v="3680"/>
    <n v="4455"/>
    <n v="25"/>
    <n v="5"/>
    <n v="16"/>
    <n v="5000"/>
    <x v="41"/>
  </r>
  <r>
    <n v="992"/>
    <x v="29"/>
    <x v="860"/>
    <x v="0"/>
    <n v="812"/>
    <n v="4606"/>
    <n v="4399"/>
    <n v="4777"/>
    <n v="8"/>
    <n v="5.45"/>
    <n v="32"/>
    <n v="5000"/>
    <x v="2"/>
  </r>
  <r>
    <n v="993"/>
    <x v="29"/>
    <x v="861"/>
    <x v="0"/>
    <n v="618"/>
    <n v="4671"/>
    <n v="4180"/>
    <n v="4777"/>
    <n v="8"/>
    <n v="5.45"/>
    <n v="32"/>
    <n v="5000"/>
    <x v="2"/>
  </r>
  <r>
    <n v="994"/>
    <x v="29"/>
    <x v="862"/>
    <x v="0"/>
    <n v="247"/>
    <n v="7399"/>
    <n v="7120"/>
    <n v="7580"/>
    <n v="1"/>
    <n v="5.5"/>
    <n v="32"/>
    <n v="9000"/>
    <x v="32"/>
  </r>
  <r>
    <n v="995"/>
    <x v="29"/>
    <x v="863"/>
    <x v="0"/>
    <n v="42"/>
    <n v="3999"/>
    <n v="3599"/>
    <n v="4399"/>
    <n v="2"/>
    <n v="5"/>
    <n v="32"/>
    <n v="3000"/>
    <x v="52"/>
  </r>
  <r>
    <n v="996"/>
    <x v="29"/>
    <x v="864"/>
    <x v="0"/>
    <n v="182"/>
    <n v="4983"/>
    <n v="4077"/>
    <n v="5199"/>
    <n v="38"/>
    <n v="5.7"/>
    <n v="16"/>
    <n v="5000"/>
    <x v="33"/>
  </r>
  <r>
    <n v="997"/>
    <x v="29"/>
    <x v="865"/>
    <x v="0"/>
    <n v="67"/>
    <n v="6603"/>
    <n v="6388"/>
    <n v="6799"/>
    <n v="3"/>
    <n v="5.7"/>
    <n v="32"/>
    <n v="6500"/>
    <x v="4"/>
  </r>
  <r>
    <n v="998"/>
    <x v="29"/>
    <x v="866"/>
    <x v="1"/>
    <n v="306"/>
    <n v="1558"/>
    <n v="1357"/>
    <n v="1599"/>
    <n v="39"/>
    <n v="2.4"/>
    <n v="16"/>
    <n v="4400"/>
    <x v="47"/>
  </r>
  <r>
    <n v="999"/>
    <x v="29"/>
    <x v="867"/>
    <x v="1"/>
    <n v="737"/>
    <n v="1399"/>
    <n v="1230"/>
    <n v="1444"/>
    <n v="49"/>
    <n v="2.8"/>
    <n v="32"/>
    <n v="2600"/>
    <x v="38"/>
  </r>
  <r>
    <n v="1000"/>
    <x v="29"/>
    <x v="868"/>
    <x v="1"/>
    <n v="278"/>
    <n v="1405"/>
    <n v="1230"/>
    <n v="1444"/>
    <n v="43"/>
    <n v="2.8"/>
    <n v="64"/>
    <n v="2600"/>
    <x v="38"/>
  </r>
  <r>
    <n v="1001"/>
    <x v="27"/>
    <x v="869"/>
    <x v="0"/>
    <n v="78"/>
    <n v="3016"/>
    <n v="2993"/>
    <n v="3048"/>
    <n v="3"/>
    <n v="5.93"/>
    <n v="64"/>
    <n v="4000"/>
    <x v="40"/>
  </r>
  <r>
    <n v="1002"/>
    <x v="4"/>
    <x v="870"/>
    <x v="0"/>
    <n v="868"/>
    <n v="10999"/>
    <n v="8599"/>
    <n v="12560"/>
    <n v="1"/>
    <n v="6.5"/>
    <n v="128"/>
    <n v="4000"/>
    <x v="15"/>
  </r>
  <r>
    <n v="1003"/>
    <x v="27"/>
    <x v="871"/>
    <x v="0"/>
    <n v="315"/>
    <n v="4265"/>
    <n v="4160"/>
    <n v="4370"/>
    <n v="4"/>
    <n v="6.3"/>
    <n v="128"/>
    <n v="4000"/>
    <x v="29"/>
  </r>
  <r>
    <n v="1004"/>
    <x v="8"/>
    <x v="872"/>
    <x v="0"/>
    <n v="831"/>
    <n v="11278"/>
    <n v="9999"/>
    <n v="12376"/>
    <n v="7"/>
    <n v="5.99"/>
    <n v="64"/>
    <n v="4100"/>
    <x v="8"/>
  </r>
  <r>
    <n v="1005"/>
    <x v="8"/>
    <x v="873"/>
    <x v="0"/>
    <n v="213"/>
    <n v="15048"/>
    <n v="14999"/>
    <n v="18562"/>
    <n v="1"/>
    <n v="5.99"/>
    <n v="64"/>
    <n v="4100"/>
    <x v="29"/>
  </r>
  <r>
    <n v="1006"/>
    <x v="8"/>
    <x v="873"/>
    <x v="0"/>
    <n v="177"/>
    <n v="15048"/>
    <n v="14500"/>
    <n v="20000"/>
    <n v="1"/>
    <n v="5.99"/>
    <n v="64"/>
    <n v="4100"/>
    <x v="29"/>
  </r>
  <r>
    <n v="1007"/>
    <x v="4"/>
    <x v="874"/>
    <x v="0"/>
    <n v="679"/>
    <n v="9049"/>
    <n v="8999"/>
    <n v="9099"/>
    <n v="2"/>
    <n v="6.57"/>
    <n v="128"/>
    <n v="4200"/>
    <x v="0"/>
  </r>
  <r>
    <n v="1008"/>
    <x v="59"/>
    <x v="875"/>
    <x v="0"/>
    <n v="829"/>
    <n v="15507"/>
    <n v="13849"/>
    <n v="17289"/>
    <n v="24"/>
    <n v="6.56"/>
    <n v="128"/>
    <n v="4315"/>
    <x v="11"/>
  </r>
  <r>
    <n v="1009"/>
    <x v="59"/>
    <x v="876"/>
    <x v="0"/>
    <n v="892"/>
    <n v="15505"/>
    <n v="13849"/>
    <n v="17289"/>
    <n v="25"/>
    <n v="6.56"/>
    <n v="128"/>
    <n v="4315"/>
    <x v="11"/>
  </r>
  <r>
    <n v="1010"/>
    <x v="4"/>
    <x v="877"/>
    <x v="0"/>
    <n v="513"/>
    <n v="14659"/>
    <n v="13652"/>
    <n v="17650"/>
    <n v="1"/>
    <n v="6.44"/>
    <n v="128"/>
    <n v="4200"/>
    <x v="29"/>
  </r>
  <r>
    <n v="1011"/>
    <x v="4"/>
    <x v="878"/>
    <x v="0"/>
    <n v="902"/>
    <n v="14785"/>
    <n v="14430"/>
    <n v="15239"/>
    <n v="7"/>
    <n v="6.44"/>
    <n v="256"/>
    <n v="4200"/>
    <x v="6"/>
  </r>
  <r>
    <n v="1012"/>
    <x v="59"/>
    <x v="879"/>
    <x v="0"/>
    <n v="981"/>
    <n v="24519"/>
    <n v="22099"/>
    <n v="26879"/>
    <n v="14"/>
    <n v="6.56"/>
    <n v="256"/>
    <n v="4315"/>
    <x v="11"/>
  </r>
  <r>
    <n v="1013"/>
    <x v="23"/>
    <x v="880"/>
    <x v="0"/>
    <n v="16"/>
    <n v="2200"/>
    <n v="2149"/>
    <n v="2251"/>
    <n v="2"/>
    <n v="5.5"/>
    <n v="16"/>
    <n v="3300"/>
    <x v="55"/>
  </r>
  <r>
    <n v="1014"/>
    <x v="1"/>
    <x v="881"/>
    <x v="0"/>
    <n v="250"/>
    <n v="7515"/>
    <n v="7357"/>
    <n v="7757"/>
    <n v="4"/>
    <n v="6.18"/>
    <n v="128"/>
    <n v="3500"/>
    <x v="7"/>
  </r>
  <r>
    <n v="1015"/>
    <x v="1"/>
    <x v="882"/>
    <x v="0"/>
    <n v="652"/>
    <n v="6916"/>
    <n v="6333"/>
    <n v="7524"/>
    <n v="6"/>
    <n v="6.18"/>
    <n v="64"/>
    <n v="3500"/>
    <x v="18"/>
  </r>
  <r>
    <n v="1016"/>
    <x v="23"/>
    <x v="883"/>
    <x v="0"/>
    <n v="725"/>
    <n v="1844"/>
    <n v="1333"/>
    <n v="2089"/>
    <n v="7"/>
    <n v="6.1"/>
    <n v="16"/>
    <n v="3400"/>
    <x v="10"/>
  </r>
  <r>
    <n v="1017"/>
    <x v="23"/>
    <x v="884"/>
    <x v="0"/>
    <n v="479"/>
    <n v="1967"/>
    <n v="1779"/>
    <n v="2089"/>
    <n v="4"/>
    <n v="6.1"/>
    <n v="16"/>
    <n v="3400"/>
    <x v="10"/>
  </r>
  <r>
    <n v="1018"/>
    <x v="23"/>
    <x v="885"/>
    <x v="0"/>
    <n v="30"/>
    <n v="1949"/>
    <n v="1775"/>
    <n v="2249"/>
    <n v="11"/>
    <n v="6.1"/>
    <n v="16"/>
    <n v="3400"/>
    <x v="10"/>
  </r>
  <r>
    <n v="1019"/>
    <x v="23"/>
    <x v="885"/>
    <x v="0"/>
    <n v="24"/>
    <n v="1949"/>
    <n v="1775"/>
    <n v="2249"/>
    <n v="11"/>
    <n v="6.1"/>
    <n v="16"/>
    <n v="3400"/>
    <x v="10"/>
  </r>
  <r>
    <n v="1020"/>
    <x v="23"/>
    <x v="886"/>
    <x v="0"/>
    <n v="311"/>
    <n v="2399"/>
    <n v="2100"/>
    <n v="2600"/>
    <n v="1"/>
    <n v="6.1"/>
    <n v="16"/>
    <n v="3400"/>
    <x v="10"/>
  </r>
  <r>
    <n v="1021"/>
    <x v="23"/>
    <x v="887"/>
    <x v="0"/>
    <n v="130"/>
    <n v="2399"/>
    <n v="1980"/>
    <n v="2999"/>
    <n v="1"/>
    <n v="6.1"/>
    <n v="16"/>
    <n v="3400"/>
    <x v="10"/>
  </r>
  <r>
    <n v="1022"/>
    <x v="23"/>
    <x v="887"/>
    <x v="0"/>
    <n v="105"/>
    <n v="2399"/>
    <n v="1890"/>
    <n v="3500"/>
    <n v="1"/>
    <n v="6.1"/>
    <n v="16"/>
    <n v="3400"/>
    <x v="10"/>
  </r>
  <r>
    <n v="1023"/>
    <x v="23"/>
    <x v="888"/>
    <x v="0"/>
    <n v="677"/>
    <n v="2494"/>
    <n v="2040"/>
    <n v="2799"/>
    <n v="19"/>
    <n v="6.52"/>
    <n v="16"/>
    <n v="4350"/>
    <x v="29"/>
  </r>
  <r>
    <n v="1024"/>
    <x v="23"/>
    <x v="889"/>
    <x v="0"/>
    <n v="457"/>
    <n v="2517"/>
    <n v="2090"/>
    <n v="2923"/>
    <n v="28"/>
    <n v="6.52"/>
    <n v="16"/>
    <n v="4350"/>
    <x v="29"/>
  </r>
  <r>
    <n v="1025"/>
    <x v="23"/>
    <x v="889"/>
    <x v="0"/>
    <n v="447"/>
    <n v="2517"/>
    <n v="2090"/>
    <n v="2923"/>
    <n v="28"/>
    <n v="6.52"/>
    <n v="16"/>
    <n v="4350"/>
    <x v="29"/>
  </r>
  <r>
    <n v="1026"/>
    <x v="34"/>
    <x v="890"/>
    <x v="1"/>
    <n v="350"/>
    <n v="517"/>
    <n v="444"/>
    <n v="680"/>
    <n v="10"/>
    <n v="1.77"/>
    <n v="3.2000000000000001E-2"/>
    <n v="1050"/>
    <x v="28"/>
  </r>
  <r>
    <n v="1027"/>
    <x v="34"/>
    <x v="891"/>
    <x v="1"/>
    <n v="604"/>
    <n v="480"/>
    <n v="459"/>
    <n v="570"/>
    <n v="33"/>
    <n v="1.77"/>
    <n v="3.2000000000000001E-2"/>
    <n v="1000"/>
    <x v="44"/>
  </r>
  <r>
    <n v="1028"/>
    <x v="34"/>
    <x v="892"/>
    <x v="1"/>
    <n v="742"/>
    <n v="1368"/>
    <n v="1269"/>
    <n v="1759"/>
    <n v="30"/>
    <n v="2.4"/>
    <n v="3.2000000000000001E-2"/>
    <n v="3100"/>
    <x v="18"/>
  </r>
  <r>
    <n v="1029"/>
    <x v="34"/>
    <x v="893"/>
    <x v="1"/>
    <n v="592"/>
    <n v="1395"/>
    <n v="1325"/>
    <n v="1469"/>
    <n v="21"/>
    <n v="2.4"/>
    <n v="3.2000000000000001E-2"/>
    <n v="1050"/>
    <x v="18"/>
  </r>
  <r>
    <n v="1030"/>
    <x v="34"/>
    <x v="894"/>
    <x v="1"/>
    <n v="429"/>
    <n v="1393"/>
    <n v="1290"/>
    <n v="1469"/>
    <n v="24"/>
    <n v="2.4"/>
    <n v="8"/>
    <n v="1050"/>
    <x v="39"/>
  </r>
  <r>
    <n v="1031"/>
    <x v="34"/>
    <x v="895"/>
    <x v="1"/>
    <n v="581"/>
    <n v="1397"/>
    <n v="1325"/>
    <n v="1469"/>
    <n v="5"/>
    <n v="2.4"/>
    <n v="8"/>
    <n v="1050"/>
    <x v="40"/>
  </r>
  <r>
    <n v="1032"/>
    <x v="34"/>
    <x v="896"/>
    <x v="1"/>
    <n v="975"/>
    <n v="1978"/>
    <n v="1599"/>
    <n v="2389"/>
    <n v="27"/>
    <n v="2.8"/>
    <n v="0.128"/>
    <n v="3100"/>
    <x v="19"/>
  </r>
  <r>
    <n v="1033"/>
    <x v="60"/>
    <x v="897"/>
    <x v="0"/>
    <n v="357"/>
    <n v="29990"/>
    <n v="27000"/>
    <n v="32000"/>
    <n v="1"/>
    <n v="6.5"/>
    <n v="256"/>
    <n v="4000"/>
    <x v="43"/>
  </r>
  <r>
    <n v="1034"/>
    <x v="60"/>
    <x v="897"/>
    <x v="0"/>
    <n v="365"/>
    <n v="29990"/>
    <n v="27890"/>
    <n v="31520"/>
    <n v="1"/>
    <n v="6.5"/>
    <n v="256"/>
    <n v="4000"/>
    <x v="43"/>
  </r>
  <r>
    <n v="1035"/>
    <x v="60"/>
    <x v="898"/>
    <x v="0"/>
    <n v="1001"/>
    <n v="34165"/>
    <n v="31520"/>
    <n v="36999"/>
    <n v="18"/>
    <n v="6.5"/>
    <n v="256"/>
    <n v="4000"/>
    <x v="43"/>
  </r>
  <r>
    <n v="1036"/>
    <x v="60"/>
    <x v="899"/>
    <x v="0"/>
    <n v="1066"/>
    <n v="31426"/>
    <n v="29990"/>
    <n v="33999"/>
    <n v="20"/>
    <n v="6.5"/>
    <n v="256"/>
    <n v="4000"/>
    <x v="40"/>
  </r>
  <r>
    <n v="1037"/>
    <x v="60"/>
    <x v="900"/>
    <x v="0"/>
    <n v="1028"/>
    <n v="18063"/>
    <n v="17480"/>
    <n v="18999"/>
    <n v="21"/>
    <n v="6.5"/>
    <n v="128"/>
    <n v="3330"/>
    <x v="44"/>
  </r>
  <r>
    <n v="1038"/>
    <x v="60"/>
    <x v="901"/>
    <x v="0"/>
    <n v="950"/>
    <n v="5599"/>
    <n v="5420"/>
    <n v="6500"/>
    <n v="1"/>
    <n v="6"/>
    <n v="64"/>
    <n v="2870"/>
    <x v="21"/>
  </r>
  <r>
    <n v="1039"/>
    <x v="60"/>
    <x v="902"/>
    <x v="0"/>
    <n v="1143"/>
    <n v="10887"/>
    <n v="10319"/>
    <n v="11990"/>
    <n v="15"/>
    <n v="6"/>
    <n v="128"/>
    <n v="3600"/>
    <x v="40"/>
  </r>
  <r>
    <n v="1040"/>
    <x v="60"/>
    <x v="903"/>
    <x v="0"/>
    <n v="284"/>
    <n v="29990"/>
    <n v="26500"/>
    <n v="35400"/>
    <n v="1"/>
    <n v="6.1"/>
    <n v="128"/>
    <n v="4000"/>
    <x v="43"/>
  </r>
  <r>
    <n v="1041"/>
    <x v="60"/>
    <x v="904"/>
    <x v="0"/>
    <n v="1025"/>
    <n v="29927"/>
    <n v="28549"/>
    <n v="31894"/>
    <n v="18"/>
    <n v="6.1"/>
    <n v="256"/>
    <n v="4000"/>
    <x v="0"/>
  </r>
  <r>
    <n v="1042"/>
    <x v="60"/>
    <x v="905"/>
    <x v="0"/>
    <n v="1014"/>
    <n v="17475"/>
    <n v="16980"/>
    <n v="18499"/>
    <n v="21"/>
    <n v="6.1"/>
    <n v="128"/>
    <n v="3140"/>
    <x v="23"/>
  </r>
  <r>
    <n v="1043"/>
    <x v="60"/>
    <x v="906"/>
    <x v="0"/>
    <n v="197"/>
    <n v="8999"/>
    <n v="7596"/>
    <n v="9956"/>
    <n v="1"/>
    <n v="6"/>
    <n v="16"/>
    <n v="2930"/>
    <x v="63"/>
  </r>
  <r>
    <n v="1044"/>
    <x v="60"/>
    <x v="907"/>
    <x v="0"/>
    <n v="526"/>
    <n v="3399"/>
    <n v="3189"/>
    <n v="4210"/>
    <n v="1"/>
    <n v="5"/>
    <n v="32"/>
    <n v="2300"/>
    <x v="31"/>
  </r>
  <r>
    <n v="1045"/>
    <x v="60"/>
    <x v="907"/>
    <x v="0"/>
    <n v="537"/>
    <n v="3399"/>
    <n v="2896"/>
    <n v="3900"/>
    <n v="1"/>
    <n v="5"/>
    <n v="32"/>
    <n v="2300"/>
    <x v="31"/>
  </r>
  <r>
    <n v="1046"/>
    <x v="60"/>
    <x v="908"/>
    <x v="0"/>
    <n v="709"/>
    <n v="5749"/>
    <n v="4995"/>
    <n v="6782"/>
    <n v="1"/>
    <n v="5.2"/>
    <n v="64"/>
    <n v="2900"/>
    <x v="66"/>
  </r>
  <r>
    <n v="1047"/>
    <x v="60"/>
    <x v="909"/>
    <x v="0"/>
    <n v="268"/>
    <n v="5199"/>
    <n v="4890"/>
    <n v="6500"/>
    <n v="1"/>
    <n v="5.2"/>
    <n v="64"/>
    <n v="2900"/>
    <x v="66"/>
  </r>
  <r>
    <n v="1048"/>
    <x v="60"/>
    <x v="909"/>
    <x v="0"/>
    <n v="256"/>
    <n v="5199"/>
    <n v="5100"/>
    <n v="5920"/>
    <n v="1"/>
    <n v="5.2"/>
    <n v="64"/>
    <n v="2900"/>
    <x v="66"/>
  </r>
  <r>
    <n v="1049"/>
    <x v="60"/>
    <x v="910"/>
    <x v="0"/>
    <n v="561"/>
    <n v="5199"/>
    <n v="4956"/>
    <n v="5962"/>
    <n v="1"/>
    <n v="5.2"/>
    <n v="64"/>
    <n v="2900"/>
    <x v="48"/>
  </r>
  <r>
    <n v="1050"/>
    <x v="60"/>
    <x v="911"/>
    <x v="0"/>
    <n v="505"/>
    <n v="2070"/>
    <n v="1970"/>
    <n v="3026"/>
    <n v="1"/>
    <n v="5"/>
    <n v="16"/>
    <n v="2330"/>
    <x v="68"/>
  </r>
  <r>
    <n v="1051"/>
    <x v="60"/>
    <x v="912"/>
    <x v="0"/>
    <n v="565"/>
    <n v="5244"/>
    <n v="5143"/>
    <n v="5415"/>
    <n v="5"/>
    <n v="5.2"/>
    <n v="32"/>
    <n v="2900"/>
    <x v="63"/>
  </r>
  <r>
    <n v="1052"/>
    <x v="60"/>
    <x v="913"/>
    <x v="0"/>
    <n v="676"/>
    <n v="4560"/>
    <n v="4230"/>
    <n v="5260"/>
    <n v="1"/>
    <n v="5.5"/>
    <n v="32"/>
    <n v="3430"/>
    <x v="63"/>
  </r>
  <r>
    <n v="1053"/>
    <x v="61"/>
    <x v="914"/>
    <x v="0"/>
    <n v="69"/>
    <n v="2684"/>
    <n v="2599"/>
    <n v="2769"/>
    <n v="2"/>
    <n v="5.72"/>
    <n v="16"/>
    <n v="5000"/>
    <x v="15"/>
  </r>
  <r>
    <n v="1054"/>
    <x v="59"/>
    <x v="915"/>
    <x v="0"/>
    <n v="388"/>
    <n v="3497"/>
    <n v="3270"/>
    <n v="3890"/>
    <n v="1"/>
    <n v="6.35"/>
    <n v="32"/>
    <n v="5000"/>
    <x v="39"/>
  </r>
  <r>
    <n v="1055"/>
    <x v="59"/>
    <x v="916"/>
    <x v="0"/>
    <n v="627"/>
    <n v="4249"/>
    <n v="3960"/>
    <n v="4915"/>
    <n v="16"/>
    <n v="6.35"/>
    <n v="64"/>
    <n v="5000"/>
    <x v="20"/>
  </r>
  <r>
    <n v="1056"/>
    <x v="59"/>
    <x v="916"/>
    <x v="0"/>
    <n v="623"/>
    <n v="4249"/>
    <n v="3960"/>
    <n v="4915"/>
    <n v="16"/>
    <n v="6.35"/>
    <n v="64"/>
    <n v="5000"/>
    <x v="20"/>
  </r>
  <r>
    <n v="1057"/>
    <x v="59"/>
    <x v="917"/>
    <x v="0"/>
    <n v="573"/>
    <n v="4356"/>
    <n v="4145"/>
    <n v="4499"/>
    <n v="6"/>
    <n v="6.35"/>
    <n v="64"/>
    <n v="5000"/>
    <x v="20"/>
  </r>
  <r>
    <n v="1058"/>
    <x v="59"/>
    <x v="918"/>
    <x v="0"/>
    <n v="739"/>
    <n v="4998"/>
    <n v="4997"/>
    <n v="4999"/>
    <n v="2"/>
    <n v="6.53"/>
    <n v="128"/>
    <n v="5000"/>
    <x v="39"/>
  </r>
  <r>
    <n v="1059"/>
    <x v="59"/>
    <x v="919"/>
    <x v="0"/>
    <n v="680"/>
    <n v="3117"/>
    <n v="2849"/>
    <n v="3729"/>
    <n v="43"/>
    <n v="6.22"/>
    <n v="32"/>
    <n v="4030"/>
    <x v="11"/>
  </r>
  <r>
    <n v="1060"/>
    <x v="59"/>
    <x v="920"/>
    <x v="0"/>
    <n v="574"/>
    <n v="3080"/>
    <n v="2850"/>
    <n v="3209"/>
    <n v="47"/>
    <n v="6.22"/>
    <n v="32"/>
    <n v="4030"/>
    <x v="11"/>
  </r>
  <r>
    <n v="1061"/>
    <x v="59"/>
    <x v="921"/>
    <x v="0"/>
    <n v="810"/>
    <n v="4732"/>
    <n v="4299"/>
    <n v="4999"/>
    <n v="40"/>
    <n v="6.51"/>
    <n v="64"/>
    <n v="5000"/>
    <x v="0"/>
  </r>
  <r>
    <n v="1062"/>
    <x v="59"/>
    <x v="922"/>
    <x v="0"/>
    <n v="928"/>
    <n v="4752"/>
    <n v="4299"/>
    <n v="5296"/>
    <n v="36"/>
    <n v="6.51"/>
    <n v="64"/>
    <n v="5000"/>
    <x v="0"/>
  </r>
  <r>
    <n v="1063"/>
    <x v="59"/>
    <x v="923"/>
    <x v="0"/>
    <n v="587"/>
    <n v="4481"/>
    <n v="4399"/>
    <n v="4499"/>
    <n v="7"/>
    <n v="6.47"/>
    <n v="64"/>
    <n v="5000"/>
    <x v="11"/>
  </r>
  <r>
    <n v="1064"/>
    <x v="59"/>
    <x v="924"/>
    <x v="0"/>
    <n v="896"/>
    <n v="4467"/>
    <n v="4349"/>
    <n v="4499"/>
    <n v="8"/>
    <n v="6.47"/>
    <n v="64"/>
    <n v="5000"/>
    <x v="11"/>
  </r>
  <r>
    <n v="1065"/>
    <x v="43"/>
    <x v="925"/>
    <x v="0"/>
    <n v="595"/>
    <n v="2742"/>
    <n v="2689"/>
    <n v="2799"/>
    <n v="9"/>
    <n v="5.71"/>
    <n v="16"/>
    <n v="3020"/>
    <x v="10"/>
  </r>
  <r>
    <n v="1066"/>
    <x v="43"/>
    <x v="925"/>
    <x v="0"/>
    <n v="602"/>
    <n v="2742"/>
    <n v="2689"/>
    <n v="2799"/>
    <n v="9"/>
    <n v="5.71"/>
    <n v="16"/>
    <n v="3020"/>
    <x v="10"/>
  </r>
  <r>
    <n v="1067"/>
    <x v="43"/>
    <x v="926"/>
    <x v="0"/>
    <n v="787"/>
    <n v="2768"/>
    <n v="2599"/>
    <n v="3109"/>
    <n v="12"/>
    <n v="5.71"/>
    <n v="16"/>
    <n v="3020"/>
    <x v="10"/>
  </r>
  <r>
    <n v="1068"/>
    <x v="43"/>
    <x v="927"/>
    <x v="0"/>
    <n v="961"/>
    <n v="2598"/>
    <n v="2399"/>
    <n v="2699"/>
    <n v="10"/>
    <n v="5.45"/>
    <n v="32"/>
    <n v="3020"/>
    <x v="42"/>
  </r>
  <r>
    <n v="1069"/>
    <x v="43"/>
    <x v="928"/>
    <x v="0"/>
    <n v="575"/>
    <n v="3195"/>
    <n v="2999"/>
    <n v="3299"/>
    <n v="3"/>
    <n v="6.09"/>
    <n v="32"/>
    <n v="3020"/>
    <x v="21"/>
  </r>
  <r>
    <n v="1070"/>
    <x v="43"/>
    <x v="928"/>
    <x v="0"/>
    <n v="577"/>
    <n v="3195"/>
    <n v="2999"/>
    <n v="3299"/>
    <n v="3"/>
    <n v="6.09"/>
    <n v="32"/>
    <n v="3020"/>
    <x v="21"/>
  </r>
  <r>
    <n v="1071"/>
    <x v="43"/>
    <x v="929"/>
    <x v="0"/>
    <n v="352"/>
    <n v="3121"/>
    <n v="2829"/>
    <n v="3299"/>
    <n v="5"/>
    <n v="6.09"/>
    <n v="32"/>
    <n v="3020"/>
    <x v="41"/>
  </r>
  <r>
    <n v="1072"/>
    <x v="43"/>
    <x v="929"/>
    <x v="0"/>
    <n v="370"/>
    <n v="3121"/>
    <n v="2829"/>
    <n v="3299"/>
    <n v="5"/>
    <n v="6.09"/>
    <n v="32"/>
    <n v="3020"/>
    <x v="41"/>
  </r>
  <r>
    <n v="1073"/>
    <x v="43"/>
    <x v="930"/>
    <x v="0"/>
    <n v="791"/>
    <n v="2974"/>
    <n v="2699"/>
    <n v="3299"/>
    <n v="8"/>
    <n v="6.09"/>
    <n v="32"/>
    <n v="3020"/>
    <x v="21"/>
  </r>
  <r>
    <n v="1074"/>
    <x v="43"/>
    <x v="931"/>
    <x v="0"/>
    <n v="185"/>
    <n v="3869"/>
    <n v="2456"/>
    <n v="4562"/>
    <n v="1"/>
    <n v="5.7"/>
    <n v="32"/>
    <n v="3000"/>
    <x v="12"/>
  </r>
  <r>
    <n v="1075"/>
    <x v="43"/>
    <x v="931"/>
    <x v="0"/>
    <n v="218"/>
    <n v="3869"/>
    <n v="3456"/>
    <n v="4560"/>
    <n v="1"/>
    <n v="5.7"/>
    <n v="32"/>
    <n v="3000"/>
    <x v="12"/>
  </r>
  <r>
    <n v="1076"/>
    <x v="43"/>
    <x v="932"/>
    <x v="0"/>
    <n v="408"/>
    <n v="2687"/>
    <n v="2666"/>
    <n v="2708"/>
    <n v="2"/>
    <n v="5"/>
    <n v="16"/>
    <n v="4000"/>
    <x v="69"/>
  </r>
  <r>
    <n v="1077"/>
    <x v="43"/>
    <x v="933"/>
    <x v="0"/>
    <n v="1086"/>
    <n v="3812"/>
    <n v="3330"/>
    <n v="4199"/>
    <n v="44"/>
    <n v="6.3"/>
    <n v="64"/>
    <n v="5000"/>
    <x v="42"/>
  </r>
  <r>
    <n v="1078"/>
    <x v="43"/>
    <x v="934"/>
    <x v="0"/>
    <n v="260"/>
    <n v="3516"/>
    <n v="3299"/>
    <n v="3888"/>
    <n v="5"/>
    <n v="6.09"/>
    <n v="32"/>
    <n v="3020"/>
    <x v="24"/>
  </r>
  <r>
    <n v="1079"/>
    <x v="43"/>
    <x v="934"/>
    <x v="0"/>
    <n v="272"/>
    <n v="3516"/>
    <n v="3299"/>
    <n v="3888"/>
    <n v="5"/>
    <n v="6.09"/>
    <n v="32"/>
    <n v="3020"/>
    <x v="24"/>
  </r>
  <r>
    <n v="1080"/>
    <x v="43"/>
    <x v="935"/>
    <x v="0"/>
    <n v="789"/>
    <n v="3496"/>
    <n v="3199"/>
    <n v="3888"/>
    <n v="5"/>
    <n v="6.09"/>
    <n v="32"/>
    <n v="3020"/>
    <x v="24"/>
  </r>
  <r>
    <n v="1081"/>
    <x v="43"/>
    <x v="936"/>
    <x v="0"/>
    <n v="550"/>
    <n v="3702"/>
    <n v="3499"/>
    <n v="4009"/>
    <n v="3"/>
    <n v="6.26"/>
    <n v="32"/>
    <n v="4000"/>
    <x v="38"/>
  </r>
  <r>
    <n v="1082"/>
    <x v="43"/>
    <x v="936"/>
    <x v="0"/>
    <n v="555"/>
    <n v="3702"/>
    <n v="3499"/>
    <n v="4009"/>
    <n v="3"/>
    <n v="6.26"/>
    <n v="32"/>
    <n v="4000"/>
    <x v="38"/>
  </r>
  <r>
    <n v="1083"/>
    <x v="43"/>
    <x v="937"/>
    <x v="0"/>
    <n v="229"/>
    <n v="4190"/>
    <n v="3500"/>
    <n v="4670"/>
    <n v="1"/>
    <n v="5.99"/>
    <n v="32"/>
    <n v="3000"/>
    <x v="12"/>
  </r>
  <r>
    <n v="1084"/>
    <x v="23"/>
    <x v="938"/>
    <x v="0"/>
    <n v="15"/>
    <n v="3199"/>
    <n v="2899"/>
    <n v="3670"/>
    <n v="1"/>
    <n v="6.3"/>
    <n v="64"/>
    <n v="4350"/>
    <x v="39"/>
  </r>
  <r>
    <n v="1085"/>
    <x v="23"/>
    <x v="939"/>
    <x v="0"/>
    <n v="55"/>
    <n v="3199"/>
    <n v="2890"/>
    <n v="3890"/>
    <n v="1"/>
    <n v="6.3"/>
    <n v="64"/>
    <n v="4350"/>
    <x v="39"/>
  </r>
  <r>
    <n v="1086"/>
    <x v="49"/>
    <x v="940"/>
    <x v="0"/>
    <n v="281"/>
    <n v="3145"/>
    <n v="2890"/>
    <n v="4520"/>
    <n v="1"/>
    <n v="5"/>
    <n v="32"/>
    <n v="2650"/>
    <x v="47"/>
  </r>
  <r>
    <n v="1087"/>
    <x v="49"/>
    <x v="941"/>
    <x v="0"/>
    <n v="893"/>
    <n v="5663"/>
    <n v="5528"/>
    <n v="5799"/>
    <n v="2"/>
    <n v="6.2"/>
    <n v="64"/>
    <n v="3300"/>
    <x v="32"/>
  </r>
  <r>
    <n v="1088"/>
    <x v="49"/>
    <x v="942"/>
    <x v="0"/>
    <n v="980"/>
    <n v="27417"/>
    <n v="26290"/>
    <n v="31299"/>
    <n v="23"/>
    <n v="6.67"/>
    <n v="256"/>
    <n v="5000"/>
    <x v="0"/>
  </r>
  <r>
    <n v="1089"/>
    <x v="49"/>
    <x v="943"/>
    <x v="0"/>
    <n v="1012"/>
    <n v="21435"/>
    <n v="20650"/>
    <n v="23799"/>
    <n v="20"/>
    <n v="6.67"/>
    <n v="128"/>
    <n v="5000"/>
    <x v="0"/>
  </r>
  <r>
    <n v="1090"/>
    <x v="62"/>
    <x v="944"/>
    <x v="1"/>
    <n v="486"/>
    <n v="249"/>
    <n v="219"/>
    <n v="317"/>
    <n v="14"/>
    <n v="1.44"/>
    <n v="3.2000000000000001E-2"/>
    <n v="600"/>
    <x v="1"/>
  </r>
  <r>
    <n v="1091"/>
    <x v="62"/>
    <x v="945"/>
    <x v="1"/>
    <n v="409"/>
    <n v="241"/>
    <n v="218"/>
    <n v="291"/>
    <n v="18"/>
    <n v="1.44"/>
    <n v="3.2000000000000001E-2"/>
    <n v="600"/>
    <x v="1"/>
  </r>
  <r>
    <n v="1092"/>
    <x v="62"/>
    <x v="945"/>
    <x v="1"/>
    <n v="398"/>
    <n v="241"/>
    <n v="218"/>
    <n v="291"/>
    <n v="18"/>
    <n v="1.44"/>
    <n v="3.2000000000000001E-2"/>
    <n v="600"/>
    <x v="1"/>
  </r>
  <r>
    <n v="1093"/>
    <x v="62"/>
    <x v="946"/>
    <x v="1"/>
    <n v="492"/>
    <n v="220"/>
    <n v="209"/>
    <n v="229"/>
    <n v="4"/>
    <n v="1.44"/>
    <n v="3.2000000000000001E-2"/>
    <n v="600"/>
    <x v="1"/>
  </r>
  <r>
    <n v="1094"/>
    <x v="62"/>
    <x v="947"/>
    <x v="1"/>
    <n v="844"/>
    <n v="235"/>
    <n v="198"/>
    <n v="314"/>
    <n v="24"/>
    <n v="1.44"/>
    <n v="3.2000000000000001E-2"/>
    <n v="600"/>
    <x v="39"/>
  </r>
  <r>
    <n v="1095"/>
    <x v="62"/>
    <x v="948"/>
    <x v="1"/>
    <n v="266"/>
    <n v="398"/>
    <n v="353"/>
    <n v="496"/>
    <n v="23"/>
    <n v="1.77"/>
    <n v="3.2000000000000001E-2"/>
    <n v="800"/>
    <x v="20"/>
  </r>
  <r>
    <n v="1096"/>
    <x v="62"/>
    <x v="948"/>
    <x v="1"/>
    <n v="254"/>
    <n v="398"/>
    <n v="353"/>
    <n v="496"/>
    <n v="23"/>
    <n v="1.77"/>
    <n v="3.2000000000000001E-2"/>
    <n v="800"/>
    <x v="20"/>
  </r>
  <r>
    <n v="1097"/>
    <x v="62"/>
    <x v="949"/>
    <x v="1"/>
    <n v="61"/>
    <n v="392"/>
    <n v="346"/>
    <n v="461"/>
    <n v="11"/>
    <n v="1.77"/>
    <n v="3.2000000000000001E-2"/>
    <n v="800"/>
    <x v="20"/>
  </r>
  <r>
    <n v="1098"/>
    <x v="62"/>
    <x v="950"/>
    <x v="1"/>
    <n v="246"/>
    <n v="308"/>
    <n v="270"/>
    <n v="409"/>
    <n v="25"/>
    <n v="1.77"/>
    <n v="3.2000000000000001E-2"/>
    <n v="800"/>
    <x v="39"/>
  </r>
  <r>
    <n v="1099"/>
    <x v="62"/>
    <x v="951"/>
    <x v="1"/>
    <n v="14"/>
    <n v="303"/>
    <n v="260"/>
    <n v="377"/>
    <n v="31"/>
    <n v="1.77"/>
    <n v="3.2000000000000001E-2"/>
    <n v="800"/>
    <x v="24"/>
  </r>
  <r>
    <n v="1100"/>
    <x v="62"/>
    <x v="952"/>
    <x v="1"/>
    <n v="927"/>
    <n v="596"/>
    <n v="542"/>
    <n v="719"/>
    <n v="28"/>
    <n v="2.2000000000000002"/>
    <n v="3.2000000000000001E-2"/>
    <n v="1900"/>
    <x v="7"/>
  </r>
  <r>
    <n v="1101"/>
    <x v="62"/>
    <x v="953"/>
    <x v="1"/>
    <n v="917"/>
    <n v="598"/>
    <n v="542"/>
    <n v="719"/>
    <n v="26"/>
    <n v="2.2000000000000002"/>
    <n v="3.2000000000000001E-2"/>
    <n v="1900"/>
    <x v="7"/>
  </r>
  <r>
    <n v="1102"/>
    <x v="62"/>
    <x v="954"/>
    <x v="1"/>
    <n v="80"/>
    <n v="530"/>
    <n v="350"/>
    <n v="699"/>
    <n v="16"/>
    <n v="2.4"/>
    <n v="3.2000000000000001E-2"/>
    <n v="800"/>
    <x v="70"/>
  </r>
  <r>
    <n v="1103"/>
    <x v="62"/>
    <x v="955"/>
    <x v="1"/>
    <n v="356"/>
    <n v="692"/>
    <n v="616"/>
    <n v="829"/>
    <n v="25"/>
    <n v="2.4"/>
    <n v="3.2000000000000001E-2"/>
    <n v="800"/>
    <x v="24"/>
  </r>
  <r>
    <n v="1104"/>
    <x v="62"/>
    <x v="955"/>
    <x v="1"/>
    <n v="364"/>
    <n v="692"/>
    <n v="616"/>
    <n v="829"/>
    <n v="25"/>
    <n v="2.4"/>
    <n v="3.2000000000000001E-2"/>
    <n v="800"/>
    <x v="24"/>
  </r>
  <r>
    <n v="1105"/>
    <x v="62"/>
    <x v="956"/>
    <x v="1"/>
    <n v="826"/>
    <n v="687"/>
    <n v="595"/>
    <n v="829"/>
    <n v="29"/>
    <n v="2.4"/>
    <n v="3.2000000000000001E-2"/>
    <n v="800"/>
    <x v="18"/>
  </r>
  <r>
    <n v="1106"/>
    <x v="62"/>
    <x v="957"/>
    <x v="1"/>
    <n v="466"/>
    <n v="387"/>
    <n v="353"/>
    <n v="469"/>
    <n v="15"/>
    <n v="2.4"/>
    <n v="3.2000000000000001E-2"/>
    <n v="1000"/>
    <x v="19"/>
  </r>
  <r>
    <n v="1107"/>
    <x v="62"/>
    <x v="958"/>
    <x v="1"/>
    <n v="37"/>
    <n v="529"/>
    <n v="499"/>
    <n v="549"/>
    <n v="6"/>
    <n v="2.4"/>
    <n v="3.2000000000000001E-2"/>
    <n v="1000"/>
    <x v="24"/>
  </r>
  <r>
    <n v="1108"/>
    <x v="62"/>
    <x v="958"/>
    <x v="1"/>
    <n v="87"/>
    <n v="529"/>
    <n v="499"/>
    <n v="549"/>
    <n v="6"/>
    <n v="2.4"/>
    <n v="3.2000000000000001E-2"/>
    <n v="1000"/>
    <x v="24"/>
  </r>
  <r>
    <n v="1109"/>
    <x v="62"/>
    <x v="959"/>
    <x v="1"/>
    <n v="10"/>
    <n v="395"/>
    <n v="349"/>
    <n v="433"/>
    <n v="4"/>
    <n v="2.4"/>
    <n v="3.2000000000000001E-2"/>
    <n v="800"/>
    <x v="38"/>
  </r>
  <r>
    <n v="1110"/>
    <x v="62"/>
    <x v="960"/>
    <x v="1"/>
    <n v="26"/>
    <n v="733"/>
    <n v="647"/>
    <n v="888"/>
    <n v="29"/>
    <n v="2.8"/>
    <n v="3.2000000000000001E-2"/>
    <n v="1400"/>
    <x v="45"/>
  </r>
  <r>
    <n v="1111"/>
    <x v="62"/>
    <x v="960"/>
    <x v="1"/>
    <n v="95"/>
    <n v="733"/>
    <n v="647"/>
    <n v="888"/>
    <n v="29"/>
    <n v="2.8"/>
    <n v="3.2000000000000001E-2"/>
    <n v="1400"/>
    <x v="45"/>
  </r>
  <r>
    <n v="1112"/>
    <x v="62"/>
    <x v="961"/>
    <x v="1"/>
    <n v="308"/>
    <n v="741"/>
    <n v="636"/>
    <n v="998"/>
    <n v="29"/>
    <n v="2.8"/>
    <n v="3.2000000000000001E-2"/>
    <n v="1400"/>
    <x v="45"/>
  </r>
  <r>
    <n v="1113"/>
    <x v="62"/>
    <x v="962"/>
    <x v="1"/>
    <n v="152"/>
    <n v="689"/>
    <n v="599"/>
    <n v="780"/>
    <n v="2"/>
    <n v="2.8"/>
    <n v="3.2000000000000001E-2"/>
    <n v="1200"/>
    <x v="9"/>
  </r>
  <r>
    <n v="1114"/>
    <x v="62"/>
    <x v="963"/>
    <x v="1"/>
    <n v="50"/>
    <n v="999"/>
    <n v="899"/>
    <n v="1280"/>
    <n v="1"/>
    <n v="2.8"/>
    <n v="3.2000000000000001E-2"/>
    <n v="1000"/>
    <x v="33"/>
  </r>
  <r>
    <n v="1115"/>
    <x v="62"/>
    <x v="964"/>
    <x v="1"/>
    <n v="702"/>
    <n v="584"/>
    <n v="504"/>
    <n v="763"/>
    <n v="35"/>
    <n v="2.8"/>
    <n v="3.2000000000000001E-2"/>
    <n v="1750"/>
    <x v="24"/>
  </r>
  <r>
    <n v="1116"/>
    <x v="62"/>
    <x v="965"/>
    <x v="1"/>
    <n v="140"/>
    <n v="574"/>
    <n v="529"/>
    <n v="695"/>
    <n v="32"/>
    <n v="2.8"/>
    <n v="3.2000000000000001E-2"/>
    <n v="1750"/>
    <x v="24"/>
  </r>
  <r>
    <n v="1117"/>
    <x v="62"/>
    <x v="966"/>
    <x v="1"/>
    <n v="613"/>
    <n v="580"/>
    <n v="528"/>
    <n v="709"/>
    <n v="34"/>
    <n v="2.8"/>
    <n v="3.2000000000000001E-2"/>
    <n v="1750"/>
    <x v="24"/>
  </r>
  <r>
    <n v="1118"/>
    <x v="62"/>
    <x v="967"/>
    <x v="1"/>
    <n v="381"/>
    <n v="1071"/>
    <n v="999"/>
    <n v="1144"/>
    <n v="2"/>
    <n v="2.8"/>
    <n v="3.2000000000000001E-2"/>
    <n v="2500"/>
    <x v="18"/>
  </r>
  <r>
    <n v="1119"/>
    <x v="63"/>
    <x v="968"/>
    <x v="2"/>
    <n v="1215"/>
    <n v="22320"/>
    <n v="19740"/>
    <n v="25178"/>
    <n v="100"/>
    <n v="6.1"/>
    <n v="128"/>
    <n v="3110"/>
    <x v="23"/>
  </r>
  <r>
    <n v="1120"/>
    <x v="63"/>
    <x v="969"/>
    <x v="2"/>
    <n v="968"/>
    <n v="23176"/>
    <n v="20868"/>
    <n v="25645"/>
    <n v="37"/>
    <n v="6.1"/>
    <n v="128"/>
    <n v="3110"/>
    <x v="23"/>
  </r>
  <r>
    <n v="1121"/>
    <x v="63"/>
    <x v="970"/>
    <x v="2"/>
    <n v="1106"/>
    <n v="22105"/>
    <n v="20469"/>
    <n v="25248"/>
    <n v="46"/>
    <n v="6.1"/>
    <n v="128"/>
    <n v="3110"/>
    <x v="16"/>
  </r>
  <r>
    <n v="1122"/>
    <x v="63"/>
    <x v="971"/>
    <x v="2"/>
    <n v="1090"/>
    <n v="25919"/>
    <n v="21432"/>
    <n v="28499"/>
    <n v="76"/>
    <n v="6.1"/>
    <n v="256"/>
    <n v="3110"/>
    <x v="23"/>
  </r>
  <r>
    <n v="1123"/>
    <x v="63"/>
    <x v="972"/>
    <x v="2"/>
    <n v="635"/>
    <n v="26090"/>
    <n v="24299"/>
    <n v="29999"/>
    <n v="27"/>
    <n v="6.1"/>
    <n v="256"/>
    <n v="3110"/>
    <x v="16"/>
  </r>
  <r>
    <n v="1124"/>
    <x v="63"/>
    <x v="973"/>
    <x v="2"/>
    <n v="1221"/>
    <n v="20889"/>
    <n v="18200"/>
    <n v="26499"/>
    <n v="93"/>
    <n v="6.1"/>
    <n v="64"/>
    <n v="3110"/>
    <x v="23"/>
  </r>
  <r>
    <n v="1125"/>
    <x v="63"/>
    <x v="974"/>
    <x v="2"/>
    <n v="804"/>
    <n v="20986"/>
    <n v="19458"/>
    <n v="25290"/>
    <n v="33"/>
    <n v="6.1"/>
    <n v="64"/>
    <n v="3110"/>
    <x v="23"/>
  </r>
  <r>
    <n v="1126"/>
    <x v="63"/>
    <x v="975"/>
    <x v="2"/>
    <n v="854"/>
    <n v="21228"/>
    <n v="19380"/>
    <n v="24999"/>
    <n v="37"/>
    <n v="6.1"/>
    <n v="64"/>
    <n v="3110"/>
    <x v="16"/>
  </r>
  <r>
    <n v="1127"/>
    <x v="63"/>
    <x v="976"/>
    <x v="2"/>
    <n v="708"/>
    <n v="33505"/>
    <n v="31199"/>
    <n v="38003"/>
    <n v="21"/>
    <n v="5.8"/>
    <n v="256"/>
    <n v="3190"/>
    <x v="7"/>
  </r>
  <r>
    <n v="1128"/>
    <x v="63"/>
    <x v="977"/>
    <x v="2"/>
    <n v="1189"/>
    <n v="31724"/>
    <n v="26700"/>
    <n v="38999"/>
    <n v="94"/>
    <n v="5.8"/>
    <n v="256"/>
    <n v="3190"/>
    <x v="23"/>
  </r>
  <r>
    <n v="1129"/>
    <x v="63"/>
    <x v="978"/>
    <x v="2"/>
    <n v="564"/>
    <n v="36188"/>
    <n v="31899"/>
    <n v="50670"/>
    <n v="39"/>
    <n v="5.8"/>
    <n v="512"/>
    <n v="3190"/>
    <x v="7"/>
  </r>
  <r>
    <n v="1130"/>
    <x v="63"/>
    <x v="979"/>
    <x v="2"/>
    <n v="943"/>
    <n v="34617"/>
    <n v="29610"/>
    <n v="45999"/>
    <n v="76"/>
    <n v="5.8"/>
    <n v="512"/>
    <n v="3190"/>
    <x v="23"/>
  </r>
  <r>
    <n v="1131"/>
    <x v="63"/>
    <x v="980"/>
    <x v="2"/>
    <n v="542"/>
    <n v="29614"/>
    <n v="24534"/>
    <n v="32162"/>
    <n v="33"/>
    <n v="5.8"/>
    <n v="64"/>
    <n v="3190"/>
    <x v="7"/>
  </r>
  <r>
    <n v="1132"/>
    <x v="63"/>
    <x v="981"/>
    <x v="2"/>
    <n v="1207"/>
    <n v="28735"/>
    <n v="22842"/>
    <n v="32999"/>
    <n v="78"/>
    <n v="5.8"/>
    <n v="64"/>
    <n v="3190"/>
    <x v="23"/>
  </r>
  <r>
    <n v="1133"/>
    <x v="63"/>
    <x v="982"/>
    <x v="2"/>
    <n v="756"/>
    <n v="38918"/>
    <n v="32699"/>
    <n v="48020"/>
    <n v="16"/>
    <n v="6.5"/>
    <n v="256"/>
    <n v="3969"/>
    <x v="7"/>
  </r>
  <r>
    <n v="1134"/>
    <x v="63"/>
    <x v="983"/>
    <x v="2"/>
    <n v="1119"/>
    <n v="35280"/>
    <n v="30174"/>
    <n v="42499"/>
    <n v="82"/>
    <n v="6.5"/>
    <n v="256"/>
    <n v="3969"/>
    <x v="23"/>
  </r>
  <r>
    <n v="1135"/>
    <x v="63"/>
    <x v="984"/>
    <x v="2"/>
    <n v="379"/>
    <n v="42968"/>
    <n v="37639"/>
    <n v="46399"/>
    <n v="34"/>
    <n v="6.5"/>
    <n v="512"/>
    <n v="3969"/>
    <x v="7"/>
  </r>
  <r>
    <n v="1136"/>
    <x v="63"/>
    <x v="985"/>
    <x v="2"/>
    <n v="1069"/>
    <n v="38447"/>
    <n v="28050"/>
    <n v="49499"/>
    <n v="73"/>
    <n v="6.5"/>
    <n v="512"/>
    <n v="3969"/>
    <x v="23"/>
  </r>
  <r>
    <n v="1137"/>
    <x v="63"/>
    <x v="986"/>
    <x v="2"/>
    <n v="628"/>
    <n v="32583"/>
    <n v="29328"/>
    <n v="35717"/>
    <n v="37"/>
    <n v="6.5"/>
    <n v="64"/>
    <n v="3969"/>
    <x v="7"/>
  </r>
  <r>
    <n v="1138"/>
    <x v="63"/>
    <x v="986"/>
    <x v="2"/>
    <n v="624"/>
    <n v="32583"/>
    <n v="29328"/>
    <n v="35717"/>
    <n v="37"/>
    <n v="6.5"/>
    <n v="64"/>
    <n v="3969"/>
    <x v="7"/>
  </r>
  <r>
    <n v="1139"/>
    <x v="63"/>
    <x v="987"/>
    <x v="2"/>
    <n v="1176"/>
    <n v="32053"/>
    <n v="26999"/>
    <n v="40999"/>
    <n v="75"/>
    <n v="6.5"/>
    <n v="64"/>
    <n v="3969"/>
    <x v="23"/>
  </r>
  <r>
    <n v="1140"/>
    <x v="63"/>
    <x v="988"/>
    <x v="2"/>
    <n v="1213"/>
    <n v="28735"/>
    <n v="25380"/>
    <n v="35499"/>
    <n v="125"/>
    <n v="6.1"/>
    <n v="128"/>
    <n v="2815"/>
    <x v="0"/>
  </r>
  <r>
    <n v="1141"/>
    <x v="63"/>
    <x v="989"/>
    <x v="2"/>
    <n v="846"/>
    <n v="29168"/>
    <n v="27847"/>
    <n v="36530"/>
    <n v="32"/>
    <n v="6.1"/>
    <n v="128"/>
    <n v="2815"/>
    <x v="0"/>
  </r>
  <r>
    <n v="1142"/>
    <x v="63"/>
    <x v="990"/>
    <x v="2"/>
    <n v="1091"/>
    <n v="31795"/>
    <n v="29328"/>
    <n v="38999"/>
    <n v="93"/>
    <n v="6.1"/>
    <n v="256"/>
    <n v="2815"/>
    <x v="0"/>
  </r>
  <r>
    <n v="1143"/>
    <x v="63"/>
    <x v="991"/>
    <x v="2"/>
    <n v="735"/>
    <n v="33660"/>
    <n v="30992"/>
    <n v="39340"/>
    <n v="22"/>
    <n v="6.1"/>
    <n v="256"/>
    <n v="2815"/>
    <x v="0"/>
  </r>
  <r>
    <n v="1144"/>
    <x v="63"/>
    <x v="992"/>
    <x v="2"/>
    <n v="1205"/>
    <n v="26840"/>
    <n v="24665"/>
    <n v="33499"/>
    <n v="117"/>
    <n v="6.1"/>
    <n v="64"/>
    <n v="2815"/>
    <x v="0"/>
  </r>
  <r>
    <n v="1145"/>
    <x v="63"/>
    <x v="993"/>
    <x v="2"/>
    <n v="987"/>
    <n v="25792"/>
    <n v="24299"/>
    <n v="33720"/>
    <n v="40"/>
    <n v="6.1"/>
    <n v="64"/>
    <n v="2815"/>
    <x v="0"/>
  </r>
  <r>
    <n v="1146"/>
    <x v="63"/>
    <x v="994"/>
    <x v="2"/>
    <n v="1043"/>
    <n v="35507"/>
    <n v="33550"/>
    <n v="42999"/>
    <n v="37"/>
    <n v="6.1"/>
    <n v="128"/>
    <n v="2815"/>
    <x v="0"/>
  </r>
  <r>
    <n v="1147"/>
    <x v="63"/>
    <x v="995"/>
    <x v="2"/>
    <n v="1224"/>
    <n v="33992"/>
    <n v="31849"/>
    <n v="42999"/>
    <n v="101"/>
    <n v="6.1"/>
    <n v="128"/>
    <n v="2815"/>
    <x v="0"/>
  </r>
  <r>
    <n v="1148"/>
    <x v="63"/>
    <x v="996"/>
    <x v="2"/>
    <n v="996"/>
    <n v="38912"/>
    <n v="36299"/>
    <n v="48999"/>
    <n v="38"/>
    <n v="6.1"/>
    <n v="256"/>
    <n v="2815"/>
    <x v="0"/>
  </r>
  <r>
    <n v="1149"/>
    <x v="63"/>
    <x v="997"/>
    <x v="2"/>
    <n v="1198"/>
    <n v="37068"/>
    <n v="34745"/>
    <n v="53731"/>
    <n v="94"/>
    <n v="6.1"/>
    <n v="256"/>
    <n v="2815"/>
    <x v="0"/>
  </r>
  <r>
    <n v="1150"/>
    <x v="63"/>
    <x v="998"/>
    <x v="2"/>
    <n v="724"/>
    <n v="85000"/>
    <n v="80000"/>
    <n v="99000"/>
    <n v="29"/>
    <n v="6.1"/>
    <n v="512"/>
    <n v="2815"/>
    <x v="0"/>
  </r>
  <r>
    <n v="1151"/>
    <x v="63"/>
    <x v="999"/>
    <x v="2"/>
    <n v="873"/>
    <n v="44716"/>
    <n v="41996"/>
    <n v="51999"/>
    <n v="82"/>
    <n v="6.1"/>
    <n v="512"/>
    <n v="2815"/>
    <x v="0"/>
  </r>
  <r>
    <n v="1152"/>
    <x v="63"/>
    <x v="1000"/>
    <x v="2"/>
    <n v="1046"/>
    <n v="37574"/>
    <n v="35941"/>
    <n v="46999"/>
    <n v="38"/>
    <n v="6.7"/>
    <n v="128"/>
    <n v="3687"/>
    <x v="16"/>
  </r>
  <r>
    <n v="1153"/>
    <x v="63"/>
    <x v="1001"/>
    <x v="2"/>
    <n v="1216"/>
    <n v="37455"/>
    <n v="33692"/>
    <n v="46999"/>
    <n v="115"/>
    <n v="6.7"/>
    <n v="128"/>
    <n v="3687"/>
    <x v="0"/>
  </r>
  <r>
    <n v="1154"/>
    <x v="63"/>
    <x v="1002"/>
    <x v="2"/>
    <n v="997"/>
    <n v="41729"/>
    <n v="39620"/>
    <n v="50999"/>
    <n v="30"/>
    <n v="6.7"/>
    <n v="256"/>
    <n v="3687"/>
    <x v="16"/>
  </r>
  <r>
    <n v="1155"/>
    <x v="63"/>
    <x v="1003"/>
    <x v="2"/>
    <n v="1203"/>
    <n v="40910"/>
    <n v="37216"/>
    <n v="50499"/>
    <n v="120"/>
    <n v="6.7"/>
    <n v="256"/>
    <n v="3687"/>
    <x v="0"/>
  </r>
  <r>
    <n v="1156"/>
    <x v="63"/>
    <x v="1004"/>
    <x v="2"/>
    <n v="872"/>
    <n v="49242"/>
    <n v="45120"/>
    <n v="64999"/>
    <n v="33"/>
    <n v="6.7"/>
    <n v="512"/>
    <n v="3687"/>
    <x v="16"/>
  </r>
  <r>
    <n v="1157"/>
    <x v="63"/>
    <x v="1005"/>
    <x v="2"/>
    <n v="1103"/>
    <n v="110000"/>
    <n v="105000"/>
    <n v="135000"/>
    <n v="92"/>
    <n v="6.7"/>
    <n v="512"/>
    <n v="3687"/>
    <x v="0"/>
  </r>
  <r>
    <n v="1158"/>
    <x v="63"/>
    <x v="1006"/>
    <x v="2"/>
    <n v="1183"/>
    <n v="25687"/>
    <n v="23293"/>
    <n v="31499"/>
    <n v="111"/>
    <n v="5.4"/>
    <n v="128"/>
    <n v="2227"/>
    <x v="0"/>
  </r>
  <r>
    <n v="1159"/>
    <x v="63"/>
    <x v="1007"/>
    <x v="2"/>
    <n v="995"/>
    <n v="31369"/>
    <n v="28599"/>
    <n v="35499"/>
    <n v="81"/>
    <n v="5.4"/>
    <n v="256"/>
    <n v="2227"/>
    <x v="0"/>
  </r>
  <r>
    <n v="1160"/>
    <x v="63"/>
    <x v="1008"/>
    <x v="2"/>
    <n v="1195"/>
    <n v="23939"/>
    <n v="21150"/>
    <n v="31672"/>
    <n v="112"/>
    <n v="5.4"/>
    <n v="64"/>
    <n v="2227"/>
    <x v="0"/>
  </r>
  <r>
    <n v="1161"/>
    <x v="63"/>
    <x v="1009"/>
    <x v="2"/>
    <n v="8"/>
    <n v="3000"/>
    <n v="2890"/>
    <n v="4500"/>
    <n v="1"/>
    <n v="4"/>
    <n v="32"/>
    <n v="1510"/>
    <x v="71"/>
  </r>
  <r>
    <n v="1162"/>
    <x v="63"/>
    <x v="1010"/>
    <x v="2"/>
    <n v="633"/>
    <n v="2445"/>
    <n v="2030"/>
    <n v="2680"/>
    <n v="1"/>
    <n v="4"/>
    <n v="8"/>
    <n v="1510"/>
    <x v="72"/>
  </r>
  <r>
    <n v="1163"/>
    <x v="63"/>
    <x v="1011"/>
    <x v="2"/>
    <n v="780"/>
    <n v="4691"/>
    <n v="3499"/>
    <n v="5827"/>
    <n v="6"/>
    <n v="4"/>
    <n v="16"/>
    <n v="1570"/>
    <x v="71"/>
  </r>
  <r>
    <n v="1164"/>
    <x v="63"/>
    <x v="1012"/>
    <x v="2"/>
    <n v="524"/>
    <n v="3704"/>
    <n v="3699"/>
    <n v="3713"/>
    <n v="3"/>
    <n v="4"/>
    <n v="32"/>
    <n v="1570"/>
    <x v="71"/>
  </r>
  <r>
    <n v="1165"/>
    <x v="63"/>
    <x v="1013"/>
    <x v="2"/>
    <n v="32"/>
    <n v="5250"/>
    <n v="5020"/>
    <n v="6500"/>
    <n v="1"/>
    <n v="4.7"/>
    <n v="128"/>
    <n v="1810"/>
    <x v="65"/>
  </r>
  <r>
    <n v="1166"/>
    <x v="63"/>
    <x v="1014"/>
    <x v="2"/>
    <n v="589"/>
    <n v="4266"/>
    <n v="4230"/>
    <n v="4290"/>
    <n v="3"/>
    <n v="4.7"/>
    <n v="16"/>
    <n v="1810"/>
    <x v="65"/>
  </r>
  <r>
    <n v="1167"/>
    <x v="63"/>
    <x v="1015"/>
    <x v="2"/>
    <n v="644"/>
    <n v="6988"/>
    <n v="4550"/>
    <n v="8137"/>
    <n v="5"/>
    <n v="4.7"/>
    <n v="32"/>
    <n v="1810"/>
    <x v="58"/>
  </r>
  <r>
    <n v="1168"/>
    <x v="63"/>
    <x v="1016"/>
    <x v="2"/>
    <n v="716"/>
    <n v="4623"/>
    <n v="4500"/>
    <n v="4794"/>
    <n v="4"/>
    <n v="4.7"/>
    <n v="64"/>
    <n v="1810"/>
    <x v="65"/>
  </r>
  <r>
    <n v="1169"/>
    <x v="63"/>
    <x v="1017"/>
    <x v="2"/>
    <n v="940"/>
    <n v="6400"/>
    <n v="6299"/>
    <n v="15000"/>
    <n v="1"/>
    <n v="5.5"/>
    <n v="128"/>
    <n v="2915"/>
    <x v="65"/>
  </r>
  <r>
    <n v="1170"/>
    <x v="63"/>
    <x v="1018"/>
    <x v="2"/>
    <n v="313"/>
    <n v="5242"/>
    <n v="5239"/>
    <n v="5248"/>
    <n v="3"/>
    <n v="5.5"/>
    <n v="16"/>
    <n v="2915"/>
    <x v="65"/>
  </r>
  <r>
    <n v="1171"/>
    <x v="63"/>
    <x v="1019"/>
    <x v="2"/>
    <n v="341"/>
    <n v="5889"/>
    <n v="5889"/>
    <n v="5890"/>
    <n v="2"/>
    <n v="5.5"/>
    <n v="64"/>
    <n v="2915"/>
    <x v="65"/>
  </r>
  <r>
    <n v="1172"/>
    <x v="63"/>
    <x v="1020"/>
    <x v="2"/>
    <n v="402"/>
    <n v="6876"/>
    <n v="6319"/>
    <n v="7990"/>
    <n v="3"/>
    <n v="4.7"/>
    <n v="128"/>
    <n v="1715"/>
    <x v="63"/>
  </r>
  <r>
    <n v="1173"/>
    <x v="63"/>
    <x v="1020"/>
    <x v="2"/>
    <n v="412"/>
    <n v="6876"/>
    <n v="6319"/>
    <n v="7990"/>
    <n v="3"/>
    <n v="4.7"/>
    <n v="128"/>
    <n v="1715"/>
    <x v="63"/>
  </r>
  <r>
    <n v="1174"/>
    <x v="63"/>
    <x v="1021"/>
    <x v="2"/>
    <n v="640"/>
    <n v="5181"/>
    <n v="4899"/>
    <n v="5990"/>
    <n v="4"/>
    <n v="4.7"/>
    <n v="16"/>
    <n v="1715"/>
    <x v="63"/>
  </r>
  <r>
    <n v="1175"/>
    <x v="63"/>
    <x v="1022"/>
    <x v="2"/>
    <n v="922"/>
    <n v="5917"/>
    <n v="4394"/>
    <n v="9824"/>
    <n v="7"/>
    <n v="4.7"/>
    <n v="32"/>
    <n v="1715"/>
    <x v="66"/>
  </r>
  <r>
    <n v="1176"/>
    <x v="63"/>
    <x v="1023"/>
    <x v="2"/>
    <n v="687"/>
    <n v="9057"/>
    <n v="5699"/>
    <n v="10992"/>
    <n v="9"/>
    <n v="4.7"/>
    <n v="64"/>
    <n v="1715"/>
    <x v="63"/>
  </r>
  <r>
    <n v="1177"/>
    <x v="63"/>
    <x v="1024"/>
    <x v="2"/>
    <n v="489"/>
    <n v="6500"/>
    <n v="6200"/>
    <n v="6890"/>
    <n v="1"/>
    <n v="5.5"/>
    <n v="16"/>
    <n v="2915"/>
    <x v="63"/>
  </r>
  <r>
    <n v="1178"/>
    <x v="63"/>
    <x v="1025"/>
    <x v="2"/>
    <n v="683"/>
    <n v="9422"/>
    <n v="6900"/>
    <n v="10406"/>
    <n v="8"/>
    <n v="5.5"/>
    <n v="32"/>
    <n v="2915"/>
    <x v="66"/>
  </r>
  <r>
    <n v="1179"/>
    <x v="63"/>
    <x v="1026"/>
    <x v="2"/>
    <n v="754"/>
    <n v="7074"/>
    <n v="6800"/>
    <n v="7499"/>
    <n v="4"/>
    <n v="5.5"/>
    <n v="64"/>
    <n v="2915"/>
    <x v="63"/>
  </r>
  <r>
    <n v="1180"/>
    <x v="63"/>
    <x v="1027"/>
    <x v="2"/>
    <n v="1121"/>
    <n v="11829"/>
    <n v="6193"/>
    <n v="16327"/>
    <n v="21"/>
    <n v="4.7"/>
    <n v="128"/>
    <n v="1960"/>
    <x v="66"/>
  </r>
  <r>
    <n v="1181"/>
    <x v="63"/>
    <x v="1028"/>
    <x v="2"/>
    <n v="351"/>
    <n v="12446"/>
    <n v="8000"/>
    <n v="18016"/>
    <n v="10"/>
    <n v="4.7"/>
    <n v="256"/>
    <n v="1960"/>
    <x v="66"/>
  </r>
  <r>
    <n v="1182"/>
    <x v="63"/>
    <x v="1028"/>
    <x v="2"/>
    <n v="369"/>
    <n v="12446"/>
    <n v="8000"/>
    <n v="18016"/>
    <n v="10"/>
    <n v="4.7"/>
    <n v="256"/>
    <n v="1960"/>
    <x v="66"/>
  </r>
  <r>
    <n v="1183"/>
    <x v="63"/>
    <x v="1029"/>
    <x v="2"/>
    <n v="1169"/>
    <n v="9571"/>
    <n v="5987"/>
    <n v="12949"/>
    <n v="37"/>
    <n v="4.7"/>
    <n v="32"/>
    <n v="1960"/>
    <x v="66"/>
  </r>
  <r>
    <n v="1184"/>
    <x v="63"/>
    <x v="1030"/>
    <x v="2"/>
    <n v="1110"/>
    <n v="14468"/>
    <n v="8699"/>
    <n v="19705"/>
    <n v="42"/>
    <n v="5.5"/>
    <n v="128"/>
    <n v="2900"/>
    <x v="66"/>
  </r>
  <r>
    <n v="1185"/>
    <x v="63"/>
    <x v="1031"/>
    <x v="2"/>
    <n v="885"/>
    <n v="16392"/>
    <n v="7447"/>
    <n v="22520"/>
    <n v="12"/>
    <n v="5.5"/>
    <n v="256"/>
    <n v="2900"/>
    <x v="66"/>
  </r>
  <r>
    <n v="1186"/>
    <x v="63"/>
    <x v="1032"/>
    <x v="2"/>
    <n v="1032"/>
    <n v="12412"/>
    <n v="8100"/>
    <n v="17735"/>
    <n v="31"/>
    <n v="5.5"/>
    <n v="32"/>
    <n v="2900"/>
    <x v="66"/>
  </r>
  <r>
    <n v="1187"/>
    <x v="63"/>
    <x v="1032"/>
    <x v="2"/>
    <n v="1033"/>
    <n v="12412"/>
    <n v="8100"/>
    <n v="17735"/>
    <n v="31"/>
    <n v="5.5"/>
    <n v="32"/>
    <n v="2900"/>
    <x v="66"/>
  </r>
  <r>
    <n v="1188"/>
    <x v="63"/>
    <x v="1033"/>
    <x v="2"/>
    <n v="678"/>
    <n v="13575"/>
    <n v="12099"/>
    <n v="17453"/>
    <n v="40"/>
    <n v="4.7"/>
    <n v="128"/>
    <n v="3200"/>
    <x v="7"/>
  </r>
  <r>
    <n v="1189"/>
    <x v="63"/>
    <x v="1034"/>
    <x v="2"/>
    <n v="834"/>
    <n v="14817"/>
    <n v="8505"/>
    <n v="19987"/>
    <n v="31"/>
    <n v="4.7"/>
    <n v="256"/>
    <n v="3200"/>
    <x v="9"/>
  </r>
  <r>
    <n v="1190"/>
    <x v="63"/>
    <x v="1035"/>
    <x v="2"/>
    <n v="1162"/>
    <n v="11745"/>
    <n v="7343"/>
    <n v="15060"/>
    <n v="48"/>
    <n v="4.7"/>
    <n v="64"/>
    <n v="3200"/>
    <x v="9"/>
  </r>
  <r>
    <n v="1191"/>
    <x v="63"/>
    <x v="1036"/>
    <x v="2"/>
    <n v="741"/>
    <n v="18509"/>
    <n v="14000"/>
    <n v="22690"/>
    <n v="30"/>
    <n v="5.5"/>
    <n v="128"/>
    <n v="3200"/>
    <x v="7"/>
  </r>
  <r>
    <n v="1192"/>
    <x v="63"/>
    <x v="1037"/>
    <x v="2"/>
    <n v="911"/>
    <n v="19043"/>
    <n v="12729"/>
    <n v="23928"/>
    <n v="40"/>
    <n v="5.5"/>
    <n v="256"/>
    <n v="3200"/>
    <x v="9"/>
  </r>
  <r>
    <n v="1193"/>
    <x v="63"/>
    <x v="1038"/>
    <x v="2"/>
    <n v="1108"/>
    <n v="15605"/>
    <n v="10064"/>
    <n v="20550"/>
    <n v="46"/>
    <n v="5.5"/>
    <n v="64"/>
    <n v="3200"/>
    <x v="9"/>
  </r>
  <r>
    <n v="1194"/>
    <x v="63"/>
    <x v="1039"/>
    <x v="2"/>
    <n v="774"/>
    <n v="10260"/>
    <n v="6100"/>
    <n v="12645"/>
    <n v="3"/>
    <n v="4"/>
    <n v="128"/>
    <n v="1624"/>
    <x v="58"/>
  </r>
  <r>
    <n v="1195"/>
    <x v="63"/>
    <x v="1040"/>
    <x v="2"/>
    <n v="853"/>
    <n v="6240"/>
    <n v="4200"/>
    <n v="7524"/>
    <n v="3"/>
    <n v="4"/>
    <n v="16"/>
    <n v="1624"/>
    <x v="69"/>
  </r>
  <r>
    <n v="1196"/>
    <x v="63"/>
    <x v="1041"/>
    <x v="2"/>
    <n v="1112"/>
    <n v="15533"/>
    <n v="13899"/>
    <n v="17569"/>
    <n v="97"/>
    <n v="4.7"/>
    <n v="128"/>
    <n v="1828"/>
    <x v="2"/>
  </r>
  <r>
    <n v="1197"/>
    <x v="63"/>
    <x v="1042"/>
    <x v="2"/>
    <n v="755"/>
    <n v="15937"/>
    <n v="14200"/>
    <n v="18999"/>
    <n v="29"/>
    <n v="4.7"/>
    <n v="128"/>
    <n v="1828"/>
    <x v="16"/>
  </r>
  <r>
    <n v="1198"/>
    <x v="63"/>
    <x v="1043"/>
    <x v="2"/>
    <n v="977"/>
    <n v="17076"/>
    <n v="15087"/>
    <n v="20499"/>
    <n v="67"/>
    <n v="4.7"/>
    <n v="256"/>
    <n v="1828"/>
    <x v="2"/>
  </r>
  <r>
    <n v="1199"/>
    <x v="63"/>
    <x v="1044"/>
    <x v="2"/>
    <n v="450"/>
    <n v="16104"/>
    <n v="15220"/>
    <n v="18003"/>
    <n v="15"/>
    <n v="4.7"/>
    <n v="256"/>
    <n v="1828"/>
    <x v="16"/>
  </r>
  <r>
    <n v="1200"/>
    <x v="63"/>
    <x v="1045"/>
    <x v="2"/>
    <n v="1208"/>
    <n v="13806"/>
    <n v="10299"/>
    <n v="16037"/>
    <n v="105"/>
    <n v="4.7"/>
    <n v="64"/>
    <n v="1828"/>
    <x v="2"/>
  </r>
  <r>
    <n v="1201"/>
    <x v="63"/>
    <x v="1046"/>
    <x v="2"/>
    <n v="858"/>
    <n v="14142"/>
    <n v="12224"/>
    <n v="16999"/>
    <n v="27"/>
    <n v="4.7"/>
    <n v="64"/>
    <n v="1828"/>
    <x v="16"/>
  </r>
  <r>
    <n v="1202"/>
    <x v="63"/>
    <x v="1047"/>
    <x v="2"/>
    <n v="887"/>
    <n v="7991"/>
    <n v="4949"/>
    <n v="9941"/>
    <n v="11"/>
    <n v="4"/>
    <n v="32"/>
    <n v="1624"/>
    <x v="58"/>
  </r>
  <r>
    <n v="1203"/>
    <x v="63"/>
    <x v="1048"/>
    <x v="2"/>
    <n v="770"/>
    <n v="7328"/>
    <n v="5190"/>
    <n v="10959"/>
    <n v="3"/>
    <n v="4"/>
    <n v="64"/>
    <n v="1624"/>
    <x v="69"/>
  </r>
  <r>
    <n v="1204"/>
    <x v="63"/>
    <x v="1048"/>
    <x v="2"/>
    <n v="768"/>
    <n v="7328"/>
    <n v="5190"/>
    <n v="10959"/>
    <n v="3"/>
    <n v="4"/>
    <n v="64"/>
    <n v="1624"/>
    <x v="69"/>
  </r>
  <r>
    <n v="1205"/>
    <x v="63"/>
    <x v="1049"/>
    <x v="2"/>
    <n v="1186"/>
    <n v="18713"/>
    <n v="9835"/>
    <n v="23113"/>
    <n v="43"/>
    <n v="5.8"/>
    <n v="256"/>
    <n v="2716"/>
    <x v="9"/>
  </r>
  <r>
    <n v="1206"/>
    <x v="63"/>
    <x v="1050"/>
    <x v="2"/>
    <n v="1212"/>
    <n v="14185"/>
    <n v="11000"/>
    <n v="21113"/>
    <n v="25"/>
    <n v="5.8"/>
    <n v="64"/>
    <n v="2716"/>
    <x v="9"/>
  </r>
  <r>
    <n v="1207"/>
    <x v="63"/>
    <x v="1051"/>
    <x v="2"/>
    <n v="1166"/>
    <n v="19050"/>
    <n v="13580"/>
    <n v="22520"/>
    <n v="102"/>
    <n v="6.1"/>
    <n v="128"/>
    <n v="2942"/>
    <x v="17"/>
  </r>
  <r>
    <n v="1208"/>
    <x v="63"/>
    <x v="1052"/>
    <x v="2"/>
    <n v="729"/>
    <n v="19810"/>
    <n v="17680"/>
    <n v="22999"/>
    <n v="27"/>
    <n v="6.1"/>
    <n v="128"/>
    <n v="2942"/>
    <x v="16"/>
  </r>
  <r>
    <n v="1209"/>
    <x v="63"/>
    <x v="1053"/>
    <x v="2"/>
    <n v="852"/>
    <n v="21688"/>
    <n v="15281"/>
    <n v="28489"/>
    <n v="41"/>
    <n v="6.1"/>
    <n v="256"/>
    <n v="2942"/>
    <x v="17"/>
  </r>
  <r>
    <n v="1210"/>
    <x v="63"/>
    <x v="1054"/>
    <x v="2"/>
    <n v="1218"/>
    <n v="16938"/>
    <n v="12049"/>
    <n v="19870"/>
    <n v="125"/>
    <n v="6.1"/>
    <n v="64"/>
    <n v="2942"/>
    <x v="17"/>
  </r>
  <r>
    <n v="1211"/>
    <x v="63"/>
    <x v="1055"/>
    <x v="2"/>
    <n v="843"/>
    <n v="17977"/>
    <n v="16046"/>
    <n v="20999"/>
    <n v="24"/>
    <n v="6.1"/>
    <n v="64"/>
    <n v="2942"/>
    <x v="16"/>
  </r>
  <r>
    <n v="1212"/>
    <x v="63"/>
    <x v="1056"/>
    <x v="2"/>
    <n v="765"/>
    <n v="22520"/>
    <n v="18399"/>
    <n v="24855"/>
    <n v="15"/>
    <n v="6.1"/>
    <n v="128"/>
    <n v="2942"/>
    <x v="14"/>
  </r>
  <r>
    <n v="1213"/>
    <x v="63"/>
    <x v="1057"/>
    <x v="2"/>
    <n v="695"/>
    <n v="20143"/>
    <n v="16862"/>
    <n v="22849"/>
    <n v="26"/>
    <n v="6.1"/>
    <n v="64"/>
    <n v="2942"/>
    <x v="14"/>
  </r>
  <r>
    <n v="1214"/>
    <x v="63"/>
    <x v="1058"/>
    <x v="2"/>
    <n v="1126"/>
    <n v="21463"/>
    <n v="15281"/>
    <n v="25617"/>
    <n v="68"/>
    <n v="5.8"/>
    <n v="256"/>
    <n v="2568"/>
    <x v="17"/>
  </r>
  <r>
    <n v="1215"/>
    <x v="63"/>
    <x v="1059"/>
    <x v="2"/>
    <n v="803"/>
    <n v="22842"/>
    <n v="17832"/>
    <n v="27500"/>
    <n v="62"/>
    <n v="5.8"/>
    <n v="512"/>
    <n v="2568"/>
    <x v="17"/>
  </r>
  <r>
    <n v="1216"/>
    <x v="63"/>
    <x v="1060"/>
    <x v="2"/>
    <n v="1187"/>
    <n v="19790"/>
    <n v="12505"/>
    <n v="23928"/>
    <n v="53"/>
    <n v="5.8"/>
    <n v="64"/>
    <n v="2568"/>
    <x v="17"/>
  </r>
  <r>
    <n v="1217"/>
    <x v="63"/>
    <x v="1061"/>
    <x v="2"/>
    <n v="1128"/>
    <n v="24184"/>
    <n v="18399"/>
    <n v="30600"/>
    <n v="37"/>
    <n v="6.5"/>
    <n v="256"/>
    <n v="3174"/>
    <x v="17"/>
  </r>
  <r>
    <n v="1218"/>
    <x v="63"/>
    <x v="1062"/>
    <x v="2"/>
    <n v="842"/>
    <n v="27190"/>
    <n v="21150"/>
    <n v="30200"/>
    <n v="47"/>
    <n v="6.5"/>
    <n v="512"/>
    <n v="3174"/>
    <x v="17"/>
  </r>
  <r>
    <n v="1219"/>
    <x v="63"/>
    <x v="1063"/>
    <x v="2"/>
    <n v="1101"/>
    <n v="22685"/>
    <n v="16018"/>
    <n v="27900"/>
    <n v="61"/>
    <n v="6.5"/>
    <n v="64"/>
    <n v="3174"/>
    <x v="17"/>
  </r>
  <r>
    <n v="1220"/>
    <x v="63"/>
    <x v="1064"/>
    <x v="2"/>
    <n v="530"/>
    <n v="24600"/>
    <n v="21939"/>
    <n v="33720"/>
    <n v="28"/>
    <n v="6.5"/>
    <n v="64"/>
    <n v="3174"/>
    <x v="17"/>
  </r>
  <r>
    <n v="1221"/>
    <x v="43"/>
    <x v="1065"/>
    <x v="0"/>
    <n v="1174"/>
    <n v="8804"/>
    <n v="7999"/>
    <n v="9999"/>
    <n v="18"/>
    <n v="6.26"/>
    <n v="128"/>
    <n v="3750"/>
    <x v="8"/>
  </r>
  <r>
    <n v="1222"/>
    <x v="25"/>
    <x v="1066"/>
    <x v="0"/>
    <n v="752"/>
    <n v="18755"/>
    <n v="18500"/>
    <n v="19010"/>
    <n v="2"/>
    <n v="6.65"/>
    <n v="128"/>
    <n v="4500"/>
    <x v="0"/>
  </r>
  <r>
    <n v="1223"/>
    <x v="29"/>
    <x v="1067"/>
    <x v="1"/>
    <n v="952"/>
    <n v="907"/>
    <n v="785"/>
    <n v="944"/>
    <n v="75"/>
    <n v="3.5"/>
    <n v="3.2000000000000001E-2"/>
    <n v="1750"/>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A7FC97-EAFA-44DB-908D-7208A25F852F}" name="PivotTable1"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11" firstHeaderRow="1" firstDataRow="1" firstDataCol="1"/>
  <pivotFields count="15">
    <pivotField showAll="0"/>
    <pivotField showAll="0">
      <items count="65">
        <item x="35"/>
        <item x="8"/>
        <item x="0"/>
        <item x="63"/>
        <item x="6"/>
        <item x="17"/>
        <item x="10"/>
        <item x="49"/>
        <item x="40"/>
        <item x="12"/>
        <item x="31"/>
        <item x="13"/>
        <item x="22"/>
        <item x="30"/>
        <item x="18"/>
        <item x="27"/>
        <item x="23"/>
        <item x="56"/>
        <item x="20"/>
        <item x="36"/>
        <item x="45"/>
        <item x="46"/>
        <item x="48"/>
        <item x="2"/>
        <item x="57"/>
        <item x="43"/>
        <item x="55"/>
        <item x="52"/>
        <item x="41"/>
        <item x="50"/>
        <item x="61"/>
        <item x="15"/>
        <item x="32"/>
        <item x="51"/>
        <item x="42"/>
        <item x="3"/>
        <item x="54"/>
        <item x="33"/>
        <item x="39"/>
        <item x="1"/>
        <item x="62"/>
        <item x="14"/>
        <item x="5"/>
        <item x="9"/>
        <item x="26"/>
        <item x="34"/>
        <item x="38"/>
        <item x="4"/>
        <item x="11"/>
        <item x="37"/>
        <item x="19"/>
        <item x="29"/>
        <item x="47"/>
        <item x="60"/>
        <item x="28"/>
        <item x="21"/>
        <item x="7"/>
        <item x="16"/>
        <item x="44"/>
        <item x="58"/>
        <item x="59"/>
        <item x="53"/>
        <item x="24"/>
        <item x="25"/>
        <item t="default"/>
      </items>
    </pivotField>
    <pivotField showAll="0"/>
    <pivotField axis="axisRow" showAll="0" sortType="descending">
      <items count="8">
        <item x="0"/>
        <item x="5"/>
        <item x="2"/>
        <item x="6"/>
        <item x="3"/>
        <item x="1"/>
        <item x="4"/>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pivotField showAll="0"/>
    <pivotField showAll="0"/>
    <pivotField showAll="0"/>
    <pivotField numFmtId="17"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2">
        <item x="0"/>
        <item x="1"/>
        <item x="2"/>
        <item x="3"/>
        <item x="4"/>
        <item x="5"/>
        <item x="6"/>
        <item x="7"/>
        <item x="8"/>
        <item x="9"/>
        <item x="10"/>
        <item t="default"/>
      </items>
    </pivotField>
  </pivotFields>
  <rowFields count="1">
    <field x="3"/>
  </rowFields>
  <rowItems count="8">
    <i>
      <x v="2"/>
    </i>
    <i>
      <x/>
    </i>
    <i>
      <x v="5"/>
    </i>
    <i>
      <x v="4"/>
    </i>
    <i>
      <x v="3"/>
    </i>
    <i>
      <x v="1"/>
    </i>
    <i>
      <x v="6"/>
    </i>
    <i t="grand">
      <x/>
    </i>
  </rowItems>
  <colItems count="1">
    <i/>
  </colItems>
  <dataFields count="1">
    <dataField name="Max of popularity" fld="4" subtotal="max" baseField="0" baseItem="0"/>
  </dataFields>
  <conditionalFormats count="1">
    <conditionalFormat priority="1">
      <pivotAreas count="1">
        <pivotArea type="data" collapsedLevelsAreSubtotals="1" fieldPosition="0">
          <references count="2">
            <reference field="4294967294" count="1" selected="0">
              <x v="0"/>
            </reference>
            <reference field="3" count="7">
              <x v="0"/>
              <x v="1"/>
              <x v="2"/>
              <x v="3"/>
              <x v="4"/>
              <x v="5"/>
              <x v="6"/>
            </reference>
          </references>
        </pivotArea>
      </pivotAreas>
    </conditionalFormat>
  </conditionalFormat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28E43C-562F-4AD8-B565-DA5CEE9F57AF}" name="PivotTable6"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3:B68" firstHeaderRow="1" firstDataRow="1" firstDataCol="1"/>
  <pivotFields count="15">
    <pivotField showAll="0"/>
    <pivotField axis="axisRow" showAll="0" sortType="ascending">
      <items count="65">
        <item x="35"/>
        <item x="8"/>
        <item x="0"/>
        <item x="63"/>
        <item x="6"/>
        <item x="17"/>
        <item x="10"/>
        <item x="49"/>
        <item x="40"/>
        <item x="12"/>
        <item x="31"/>
        <item x="13"/>
        <item x="22"/>
        <item x="30"/>
        <item x="18"/>
        <item x="27"/>
        <item x="23"/>
        <item x="56"/>
        <item x="20"/>
        <item x="36"/>
        <item x="45"/>
        <item x="46"/>
        <item x="48"/>
        <item x="2"/>
        <item x="57"/>
        <item x="43"/>
        <item x="55"/>
        <item x="52"/>
        <item x="41"/>
        <item x="50"/>
        <item x="61"/>
        <item x="15"/>
        <item x="32"/>
        <item x="51"/>
        <item x="42"/>
        <item x="3"/>
        <item x="54"/>
        <item x="33"/>
        <item x="39"/>
        <item x="1"/>
        <item x="62"/>
        <item x="14"/>
        <item x="5"/>
        <item x="9"/>
        <item x="26"/>
        <item x="34"/>
        <item x="38"/>
        <item x="4"/>
        <item x="11"/>
        <item x="37"/>
        <item x="19"/>
        <item x="29"/>
        <item x="47"/>
        <item x="60"/>
        <item x="28"/>
        <item x="21"/>
        <item x="7"/>
        <item x="16"/>
        <item x="44"/>
        <item x="58"/>
        <item x="59"/>
        <item x="53"/>
        <item x="24"/>
        <item x="25"/>
        <item t="default"/>
      </items>
      <autoSortScope>
        <pivotArea dataOnly="0" outline="0" fieldPosition="0">
          <references count="1">
            <reference field="4294967294" count="1" selected="0">
              <x v="0"/>
            </reference>
          </references>
        </pivotArea>
      </autoSortScope>
    </pivotField>
    <pivotField showAll="0"/>
    <pivotField showAll="0">
      <items count="8">
        <item x="0"/>
        <item x="5"/>
        <item x="2"/>
        <item x="6"/>
        <item x="3"/>
        <item x="1"/>
        <item x="4"/>
        <item t="default"/>
      </items>
    </pivotField>
    <pivotField showAll="0"/>
    <pivotField showAll="0"/>
    <pivotField dataField="1" showAll="0"/>
    <pivotField showAll="0"/>
    <pivotField showAll="0"/>
    <pivotField showAll="0"/>
    <pivotField showAll="0"/>
    <pivotField showAll="0"/>
    <pivotField numFmtId="17" showAll="0"/>
    <pivotField showAll="0" defaultSubtotal="0"/>
    <pivotField showAll="0" defaultSubtotal="0">
      <items count="11">
        <item x="0"/>
        <item x="1"/>
        <item x="2"/>
        <item x="3"/>
        <item x="4"/>
        <item x="5"/>
        <item x="6"/>
        <item x="7"/>
        <item x="8"/>
        <item x="9"/>
        <item x="10"/>
      </items>
    </pivotField>
  </pivotFields>
  <rowFields count="1">
    <field x="1"/>
  </rowFields>
  <rowItems count="65">
    <i>
      <x v="54"/>
    </i>
    <i>
      <x v="40"/>
    </i>
    <i>
      <x v="6"/>
    </i>
    <i>
      <x v="48"/>
    </i>
    <i>
      <x v="59"/>
    </i>
    <i>
      <x v="18"/>
    </i>
    <i>
      <x v="19"/>
    </i>
    <i>
      <x v="27"/>
    </i>
    <i>
      <x/>
    </i>
    <i>
      <x v="55"/>
    </i>
    <i>
      <x v="5"/>
    </i>
    <i>
      <x v="51"/>
    </i>
    <i>
      <x v="34"/>
    </i>
    <i>
      <x v="46"/>
    </i>
    <i>
      <x v="45"/>
    </i>
    <i>
      <x v="39"/>
    </i>
    <i>
      <x v="21"/>
    </i>
    <i>
      <x v="2"/>
    </i>
    <i>
      <x v="4"/>
    </i>
    <i>
      <x v="56"/>
    </i>
    <i>
      <x v="33"/>
    </i>
    <i>
      <x v="9"/>
    </i>
    <i>
      <x v="26"/>
    </i>
    <i>
      <x v="1"/>
    </i>
    <i>
      <x v="41"/>
    </i>
    <i>
      <x v="12"/>
    </i>
    <i>
      <x v="16"/>
    </i>
    <i>
      <x v="37"/>
    </i>
    <i>
      <x v="35"/>
    </i>
    <i>
      <x v="32"/>
    </i>
    <i>
      <x v="63"/>
    </i>
    <i>
      <x v="29"/>
    </i>
    <i>
      <x v="52"/>
    </i>
    <i>
      <x v="11"/>
    </i>
    <i>
      <x v="10"/>
    </i>
    <i>
      <x v="61"/>
    </i>
    <i>
      <x v="58"/>
    </i>
    <i>
      <x v="53"/>
    </i>
    <i>
      <x v="44"/>
    </i>
    <i>
      <x v="3"/>
    </i>
    <i>
      <x v="49"/>
    </i>
    <i>
      <x v="23"/>
    </i>
    <i>
      <x v="62"/>
    </i>
    <i>
      <x v="20"/>
    </i>
    <i>
      <x v="25"/>
    </i>
    <i>
      <x v="15"/>
    </i>
    <i>
      <x v="57"/>
    </i>
    <i>
      <x v="47"/>
    </i>
    <i>
      <x v="30"/>
    </i>
    <i>
      <x v="60"/>
    </i>
    <i>
      <x v="28"/>
    </i>
    <i>
      <x v="7"/>
    </i>
    <i>
      <x v="31"/>
    </i>
    <i>
      <x v="43"/>
    </i>
    <i>
      <x v="14"/>
    </i>
    <i>
      <x v="13"/>
    </i>
    <i>
      <x v="22"/>
    </i>
    <i>
      <x v="17"/>
    </i>
    <i>
      <x v="24"/>
    </i>
    <i>
      <x v="8"/>
    </i>
    <i>
      <x v="38"/>
    </i>
    <i>
      <x v="42"/>
    </i>
    <i>
      <x v="50"/>
    </i>
    <i>
      <x v="36"/>
    </i>
    <i t="grand">
      <x/>
    </i>
  </rowItems>
  <colItems count="1">
    <i/>
  </colItems>
  <dataFields count="1">
    <dataField name="Min of lowest_price" fld="6" subtotal="min" baseField="0" baseItem="0"/>
  </dataFields>
  <chartFormats count="2">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09E06F-2F19-49C6-B3FE-107708C9D07C}" name="PivotTable5"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68" firstHeaderRow="0" firstDataRow="1" firstDataCol="1"/>
  <pivotFields count="15">
    <pivotField showAll="0"/>
    <pivotField axis="axisRow" showAll="0">
      <items count="65">
        <item x="35"/>
        <item x="8"/>
        <item x="0"/>
        <item x="63"/>
        <item x="6"/>
        <item x="17"/>
        <item x="10"/>
        <item x="49"/>
        <item x="40"/>
        <item x="12"/>
        <item x="31"/>
        <item x="13"/>
        <item x="22"/>
        <item x="30"/>
        <item x="18"/>
        <item x="27"/>
        <item x="23"/>
        <item x="56"/>
        <item x="20"/>
        <item x="36"/>
        <item x="45"/>
        <item x="46"/>
        <item x="48"/>
        <item x="2"/>
        <item x="57"/>
        <item x="43"/>
        <item x="55"/>
        <item x="52"/>
        <item x="41"/>
        <item x="50"/>
        <item x="61"/>
        <item x="15"/>
        <item x="32"/>
        <item x="51"/>
        <item x="42"/>
        <item x="3"/>
        <item x="54"/>
        <item x="33"/>
        <item x="39"/>
        <item x="1"/>
        <item x="62"/>
        <item x="14"/>
        <item x="5"/>
        <item x="9"/>
        <item x="26"/>
        <item x="34"/>
        <item x="38"/>
        <item x="4"/>
        <item x="11"/>
        <item x="37"/>
        <item x="19"/>
        <item x="29"/>
        <item x="47"/>
        <item x="60"/>
        <item x="28"/>
        <item x="21"/>
        <item x="7"/>
        <item x="16"/>
        <item x="44"/>
        <item x="58"/>
        <item x="59"/>
        <item x="53"/>
        <item x="24"/>
        <item x="25"/>
        <item t="default"/>
      </items>
    </pivotField>
    <pivotField showAll="0"/>
    <pivotField showAll="0">
      <items count="8">
        <item x="0"/>
        <item x="5"/>
        <item x="2"/>
        <item x="6"/>
        <item x="3"/>
        <item x="1"/>
        <item x="4"/>
        <item t="default"/>
      </items>
    </pivotField>
    <pivotField showAll="0"/>
    <pivotField dataField="1" showAll="0"/>
    <pivotField showAll="0"/>
    <pivotField showAll="0"/>
    <pivotField dataField="1" showAll="0"/>
    <pivotField showAll="0"/>
    <pivotField showAll="0"/>
    <pivotField showAll="0"/>
    <pivotField numFmtId="17"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2">
        <item x="0"/>
        <item x="1"/>
        <item x="2"/>
        <item x="3"/>
        <item x="4"/>
        <item x="5"/>
        <item x="6"/>
        <item x="7"/>
        <item x="8"/>
        <item x="9"/>
        <item x="10"/>
        <item t="default"/>
      </items>
    </pivotField>
  </pivotFields>
  <rowFields count="1">
    <field x="1"/>
  </rowFields>
  <rowItems count="6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t="grand">
      <x/>
    </i>
  </rowItems>
  <colFields count="1">
    <field x="-2"/>
  </colFields>
  <colItems count="2">
    <i>
      <x/>
    </i>
    <i i="1">
      <x v="1"/>
    </i>
  </colItems>
  <dataFields count="2">
    <dataField name="Max of best_price" fld="5" subtotal="max" baseField="0" baseItem="0"/>
    <dataField name="Max of sellers_amount" fld="8"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273B77-C069-4DE9-8F77-D3607A2F89EC}" name="PivotTable2" cacheId="17"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16">
  <location ref="A3:B68" firstHeaderRow="1" firstDataRow="1" firstDataCol="1"/>
  <pivotFields count="15">
    <pivotField showAll="0"/>
    <pivotField axis="axisRow" showAll="0">
      <items count="65">
        <item x="35"/>
        <item x="8"/>
        <item x="0"/>
        <item x="63"/>
        <item x="6"/>
        <item x="17"/>
        <item x="10"/>
        <item x="49"/>
        <item x="40"/>
        <item x="12"/>
        <item x="31"/>
        <item x="13"/>
        <item x="22"/>
        <item x="30"/>
        <item x="18"/>
        <item x="27"/>
        <item x="23"/>
        <item x="56"/>
        <item x="20"/>
        <item x="36"/>
        <item x="45"/>
        <item x="46"/>
        <item x="48"/>
        <item x="2"/>
        <item x="57"/>
        <item x="43"/>
        <item x="55"/>
        <item x="52"/>
        <item x="41"/>
        <item x="50"/>
        <item x="61"/>
        <item x="15"/>
        <item x="32"/>
        <item x="51"/>
        <item x="42"/>
        <item x="3"/>
        <item x="54"/>
        <item x="33"/>
        <item x="39"/>
        <item x="1"/>
        <item x="62"/>
        <item x="14"/>
        <item x="5"/>
        <item x="9"/>
        <item x="26"/>
        <item x="34"/>
        <item x="38"/>
        <item x="4"/>
        <item x="11"/>
        <item x="37"/>
        <item x="19"/>
        <item x="29"/>
        <item x="47"/>
        <item x="60"/>
        <item x="28"/>
        <item x="21"/>
        <item x="7"/>
        <item x="16"/>
        <item x="44"/>
        <item x="58"/>
        <item x="59"/>
        <item x="53"/>
        <item x="24"/>
        <item x="25"/>
        <item t="default"/>
      </items>
    </pivotField>
    <pivotField showAll="0">
      <items count="1069">
        <item x="0"/>
        <item x="1"/>
        <item x="2"/>
        <item x="3"/>
        <item x="6"/>
        <item x="4"/>
        <item x="7"/>
        <item x="8"/>
        <item x="5"/>
        <item x="9"/>
        <item x="10"/>
        <item x="11"/>
        <item x="12"/>
        <item x="13"/>
        <item x="14"/>
        <item x="15"/>
        <item x="16"/>
        <item x="17"/>
        <item x="18"/>
        <item x="19"/>
        <item x="20"/>
        <item x="21"/>
        <item x="22"/>
        <item x="23"/>
        <item x="24"/>
        <item x="25"/>
        <item x="26"/>
        <item x="27"/>
        <item x="28"/>
        <item x="29"/>
        <item x="30"/>
        <item x="31"/>
        <item x="32"/>
        <item x="35"/>
        <item x="33"/>
        <item x="34"/>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80"/>
        <item x="81"/>
        <item x="77"/>
        <item x="78"/>
        <item x="79"/>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4"/>
        <item x="155"/>
        <item x="156"/>
        <item x="157"/>
        <item x="158"/>
        <item x="159"/>
        <item x="160"/>
        <item x="161"/>
        <item x="162"/>
        <item x="163"/>
        <item x="164"/>
        <item x="165"/>
        <item x="166"/>
        <item x="167"/>
        <item x="168"/>
        <item x="169"/>
        <item x="170"/>
        <item x="171"/>
        <item x="152"/>
        <item x="153"/>
        <item x="172"/>
        <item x="173"/>
        <item x="174"/>
        <item x="175"/>
        <item x="176"/>
        <item x="177"/>
        <item x="178"/>
        <item x="211"/>
        <item x="179"/>
        <item x="180"/>
        <item x="212"/>
        <item x="213"/>
        <item x="214"/>
        <item x="215"/>
        <item x="216"/>
        <item x="217"/>
        <item x="218"/>
        <item x="219"/>
        <item x="220"/>
        <item x="221"/>
        <item x="222"/>
        <item x="223"/>
        <item x="224"/>
        <item x="225"/>
        <item x="226"/>
        <item x="227"/>
        <item x="228"/>
        <item x="229"/>
        <item x="230"/>
        <item x="231"/>
        <item x="232"/>
        <item x="233"/>
        <item x="234"/>
        <item x="235"/>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36"/>
        <item x="237"/>
        <item x="238"/>
        <item x="239"/>
        <item x="240"/>
        <item x="241"/>
        <item x="242"/>
        <item x="243"/>
        <item x="244"/>
        <item x="245"/>
        <item x="246"/>
        <item x="247"/>
        <item x="248"/>
        <item x="249"/>
        <item x="250"/>
        <item x="251"/>
        <item x="253"/>
        <item x="254"/>
        <item x="255"/>
        <item x="256"/>
        <item x="257"/>
        <item x="258"/>
        <item x="259"/>
        <item x="261"/>
        <item x="260"/>
        <item x="262"/>
        <item x="263"/>
        <item x="252"/>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8"/>
        <item x="317"/>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1006"/>
        <item x="1007"/>
        <item x="1008"/>
        <item x="994"/>
        <item x="995"/>
        <item x="996"/>
        <item x="997"/>
        <item x="998"/>
        <item x="999"/>
        <item x="1000"/>
        <item x="1001"/>
        <item x="1002"/>
        <item x="1003"/>
        <item x="1004"/>
        <item x="1005"/>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473"/>
        <item x="474"/>
        <item x="475"/>
        <item x="476"/>
        <item x="477"/>
        <item x="478"/>
        <item x="479"/>
        <item x="480"/>
        <item x="481"/>
        <item x="482"/>
        <item x="483"/>
        <item x="484"/>
        <item x="485"/>
        <item x="486"/>
        <item x="487"/>
        <item x="488"/>
        <item x="489"/>
        <item x="490"/>
        <item x="491"/>
        <item x="492"/>
        <item x="493"/>
        <item x="494"/>
        <item x="495"/>
        <item x="498"/>
        <item x="496"/>
        <item x="497"/>
        <item x="499"/>
        <item x="500"/>
        <item x="511"/>
        <item x="512"/>
        <item x="513"/>
        <item x="514"/>
        <item x="515"/>
        <item x="516"/>
        <item x="517"/>
        <item x="518"/>
        <item x="519"/>
        <item x="520"/>
        <item x="521"/>
        <item x="522"/>
        <item x="523"/>
        <item x="524"/>
        <item x="525"/>
        <item x="526"/>
        <item x="527"/>
        <item x="528"/>
        <item x="501"/>
        <item x="529"/>
        <item x="530"/>
        <item x="502"/>
        <item x="503"/>
        <item x="504"/>
        <item x="505"/>
        <item x="506"/>
        <item x="507"/>
        <item x="508"/>
        <item x="509"/>
        <item x="51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60"/>
        <item x="559"/>
        <item x="561"/>
        <item x="562"/>
        <item x="563"/>
        <item x="564"/>
        <item x="565"/>
        <item x="566"/>
        <item x="567"/>
        <item x="568"/>
        <item x="569"/>
        <item x="570"/>
        <item x="571"/>
        <item x="572"/>
        <item x="573"/>
        <item x="574"/>
        <item x="575"/>
        <item x="576"/>
        <item x="577"/>
        <item x="1065"/>
        <item x="1066"/>
        <item x="578"/>
        <item x="579"/>
        <item x="580"/>
        <item x="581"/>
        <item x="582"/>
        <item x="583"/>
        <item x="584"/>
        <item x="585"/>
        <item x="586"/>
        <item x="587"/>
        <item x="588"/>
        <item x="589"/>
        <item x="590"/>
        <item x="594"/>
        <item x="591"/>
        <item x="595"/>
        <item x="592"/>
        <item x="593"/>
        <item x="596"/>
        <item x="597"/>
        <item x="598"/>
        <item x="599"/>
        <item x="600"/>
        <item x="601"/>
        <item x="602"/>
        <item x="603"/>
        <item x="604"/>
        <item x="605"/>
        <item x="606"/>
        <item x="607"/>
        <item x="610"/>
        <item x="611"/>
        <item x="608"/>
        <item x="609"/>
        <item x="612"/>
        <item x="613"/>
        <item x="614"/>
        <item x="615"/>
        <item x="619"/>
        <item x="620"/>
        <item x="621"/>
        <item x="622"/>
        <item x="623"/>
        <item x="624"/>
        <item x="625"/>
        <item x="626"/>
        <item x="627"/>
        <item x="628"/>
        <item x="629"/>
        <item x="630"/>
        <item x="631"/>
        <item x="632"/>
        <item x="633"/>
        <item x="634"/>
        <item x="635"/>
        <item x="636"/>
        <item x="637"/>
        <item x="638"/>
        <item x="639"/>
        <item x="640"/>
        <item x="641"/>
        <item x="616"/>
        <item x="617"/>
        <item x="618"/>
        <item x="642"/>
        <item x="643"/>
        <item x="644"/>
        <item x="645"/>
        <item x="646"/>
        <item x="647"/>
        <item x="648"/>
        <item x="650"/>
        <item x="649"/>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651"/>
        <item x="652"/>
        <item x="653"/>
        <item x="654"/>
        <item x="655"/>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9"/>
        <item x="780"/>
        <item x="781"/>
        <item x="782"/>
        <item x="783"/>
        <item x="784"/>
        <item x="785"/>
        <item x="786"/>
        <item x="787"/>
        <item x="788"/>
        <item x="789"/>
        <item x="790"/>
        <item x="791"/>
        <item x="792"/>
        <item x="778"/>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834"/>
        <item x="835"/>
        <item x="836"/>
        <item x="829"/>
        <item x="837"/>
        <item x="838"/>
        <item x="839"/>
        <item x="840"/>
        <item x="841"/>
        <item x="842"/>
        <item x="843"/>
        <item x="844"/>
        <item x="845"/>
        <item x="846"/>
        <item x="1067"/>
        <item x="847"/>
        <item x="848"/>
        <item x="849"/>
        <item x="850"/>
        <item x="851"/>
        <item x="852"/>
        <item x="830"/>
        <item x="853"/>
        <item x="854"/>
        <item x="855"/>
        <item x="856"/>
        <item x="857"/>
        <item x="858"/>
        <item x="859"/>
        <item x="860"/>
        <item x="861"/>
        <item x="862"/>
        <item x="831"/>
        <item x="832"/>
        <item x="863"/>
        <item x="864"/>
        <item x="865"/>
        <item x="833"/>
        <item x="866"/>
        <item x="867"/>
        <item x="868"/>
        <item x="915"/>
        <item x="916"/>
        <item x="917"/>
        <item x="918"/>
        <item x="919"/>
        <item x="920"/>
        <item x="921"/>
        <item x="922"/>
        <item x="923"/>
        <item x="924"/>
        <item x="925"/>
        <item x="926"/>
        <item x="927"/>
        <item x="928"/>
        <item x="929"/>
        <item x="930"/>
        <item x="931"/>
        <item x="932"/>
        <item x="933"/>
        <item x="934"/>
        <item x="935"/>
        <item x="936"/>
        <item x="937"/>
        <item x="938"/>
        <item x="939"/>
        <item x="941"/>
        <item x="942"/>
        <item x="943"/>
        <item x="940"/>
        <item t="default"/>
      </items>
    </pivotField>
    <pivotField showAll="0">
      <items count="8">
        <item x="0"/>
        <item x="5"/>
        <item x="2"/>
        <item x="6"/>
        <item x="3"/>
        <item x="1"/>
        <item x="4"/>
        <item t="default"/>
      </items>
    </pivotField>
    <pivotField showAll="0"/>
    <pivotField dataField="1" showAll="0"/>
    <pivotField showAll="0"/>
    <pivotField showAll="0"/>
    <pivotField showAll="0"/>
    <pivotField showAll="0"/>
    <pivotField showAll="0"/>
    <pivotField showAll="0"/>
    <pivotField numFmtId="17"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2">
        <item x="0"/>
        <item x="1"/>
        <item x="2"/>
        <item x="3"/>
        <item x="4"/>
        <item x="5"/>
        <item x="6"/>
        <item x="7"/>
        <item x="8"/>
        <item x="9"/>
        <item x="10"/>
        <item t="default"/>
      </items>
    </pivotField>
  </pivotFields>
  <rowFields count="1">
    <field x="1"/>
  </rowFields>
  <rowItems count="6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t="grand">
      <x/>
    </i>
  </rowItems>
  <colItems count="1">
    <i/>
  </colItems>
  <dataFields count="1">
    <dataField name="Max of best_price" fld="5" subtotal="max" baseField="0" baseItem="0"/>
  </dataFields>
  <chartFormats count="2">
    <chartFormat chart="8"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4D19143-73A0-4F83-8AAA-72A746843718}" name="PivotTable3"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A3:B14" firstHeaderRow="1" firstDataRow="1" firstDataCol="1"/>
  <pivotFields count="15">
    <pivotField showAll="0"/>
    <pivotField axis="axisRow" showAll="0" measureFilter="1" sortType="descending">
      <items count="65">
        <item x="35"/>
        <item x="8"/>
        <item x="0"/>
        <item x="63"/>
        <item x="6"/>
        <item x="17"/>
        <item x="10"/>
        <item x="49"/>
        <item x="40"/>
        <item x="12"/>
        <item x="31"/>
        <item x="13"/>
        <item x="22"/>
        <item x="30"/>
        <item x="18"/>
        <item x="27"/>
        <item x="23"/>
        <item x="56"/>
        <item x="20"/>
        <item x="36"/>
        <item x="45"/>
        <item x="46"/>
        <item x="48"/>
        <item x="2"/>
        <item x="57"/>
        <item x="43"/>
        <item x="55"/>
        <item x="52"/>
        <item x="41"/>
        <item x="50"/>
        <item x="61"/>
        <item x="15"/>
        <item x="32"/>
        <item x="51"/>
        <item x="42"/>
        <item x="3"/>
        <item x="54"/>
        <item x="33"/>
        <item x="39"/>
        <item x="1"/>
        <item x="62"/>
        <item x="14"/>
        <item x="5"/>
        <item x="9"/>
        <item x="26"/>
        <item x="34"/>
        <item x="38"/>
        <item x="4"/>
        <item x="11"/>
        <item x="37"/>
        <item x="19"/>
        <item x="29"/>
        <item x="47"/>
        <item x="60"/>
        <item x="28"/>
        <item x="21"/>
        <item x="7"/>
        <item x="16"/>
        <item x="44"/>
        <item x="58"/>
        <item x="59"/>
        <item x="53"/>
        <item x="24"/>
        <item x="25"/>
        <item t="default"/>
      </items>
      <autoSortScope>
        <pivotArea dataOnly="0" outline="0" fieldPosition="0">
          <references count="1">
            <reference field="4294967294" count="1" selected="0">
              <x v="0"/>
            </reference>
          </references>
        </pivotArea>
      </autoSortScope>
    </pivotField>
    <pivotField showAll="0"/>
    <pivotField showAll="0">
      <items count="8">
        <item x="0"/>
        <item x="5"/>
        <item x="2"/>
        <item x="6"/>
        <item x="3"/>
        <item x="1"/>
        <item x="4"/>
        <item t="default"/>
      </items>
    </pivotField>
    <pivotField showAll="0"/>
    <pivotField showAll="0"/>
    <pivotField showAll="0"/>
    <pivotField dataField="1" showAll="0"/>
    <pivotField showAll="0"/>
    <pivotField showAll="0"/>
    <pivotField showAll="0"/>
    <pivotField showAll="0"/>
    <pivotField numFmtId="17" showAll="0">
      <items count="15">
        <item x="0"/>
        <item x="1"/>
        <item x="2"/>
        <item x="3"/>
        <item x="4"/>
        <item x="5"/>
        <item x="6"/>
        <item x="7"/>
        <item x="8"/>
        <item x="9"/>
        <item x="10"/>
        <item x="11"/>
        <item x="12"/>
        <item x="13"/>
        <item t="default"/>
      </items>
    </pivotField>
    <pivotField showAll="0">
      <items count="7">
        <item sd="0" x="0"/>
        <item sd="0" x="1"/>
        <item sd="0" x="2"/>
        <item sd="0" x="3"/>
        <item sd="0" x="4"/>
        <item sd="0" x="5"/>
        <item t="default"/>
      </items>
    </pivotField>
    <pivotField showAll="0">
      <items count="12">
        <item sd="0" x="0"/>
        <item sd="0" x="1"/>
        <item sd="0" x="2"/>
        <item sd="0" x="3"/>
        <item sd="0" x="4"/>
        <item sd="0" x="5"/>
        <item sd="0" x="6"/>
        <item sd="0" x="7"/>
        <item sd="0" x="8"/>
        <item sd="0" x="9"/>
        <item sd="0" x="10"/>
        <item t="default"/>
      </items>
    </pivotField>
  </pivotFields>
  <rowFields count="1">
    <field x="1"/>
  </rowFields>
  <rowItems count="11">
    <i>
      <x v="49"/>
    </i>
    <i>
      <x v="3"/>
    </i>
    <i>
      <x v="62"/>
    </i>
    <i>
      <x v="25"/>
    </i>
    <i>
      <x v="37"/>
    </i>
    <i>
      <x v="53"/>
    </i>
    <i>
      <x v="42"/>
    </i>
    <i>
      <x v="22"/>
    </i>
    <i>
      <x v="9"/>
    </i>
    <i>
      <x v="47"/>
    </i>
    <i t="grand">
      <x/>
    </i>
  </rowItems>
  <colItems count="1">
    <i/>
  </colItems>
  <dataFields count="1">
    <dataField name="Sum of highest_price" fld="7" baseField="0" baseItem="0"/>
  </dataFields>
  <chartFormats count="2">
    <chartFormat chart="9"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8"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_name" xr10:uid="{8B8589C8-0849-40CB-AB72-771DD81B0D25}" sourceName="brand_name">
  <pivotTables>
    <pivotTable tabId="2" name="PivotTable1"/>
    <pivotTable tabId="4" name="PivotTable2"/>
    <pivotTable tabId="6" name="PivotTable3"/>
    <pivotTable tabId="12" name="PivotTable6"/>
  </pivotTables>
  <data>
    <tabular pivotCacheId="355919174">
      <items count="64">
        <i x="35" s="1"/>
        <i x="8" s="1"/>
        <i x="0" s="1"/>
        <i x="63" s="1"/>
        <i x="6" s="1"/>
        <i x="17" s="1"/>
        <i x="10" s="1"/>
        <i x="49" s="1"/>
        <i x="40" s="1"/>
        <i x="12" s="1"/>
        <i x="31" s="1"/>
        <i x="13" s="1"/>
        <i x="22" s="1"/>
        <i x="30" s="1"/>
        <i x="18" s="1"/>
        <i x="27" s="1"/>
        <i x="23" s="1"/>
        <i x="56" s="1"/>
        <i x="20" s="1"/>
        <i x="36" s="1"/>
        <i x="45" s="1"/>
        <i x="46" s="1"/>
        <i x="48" s="1"/>
        <i x="2" s="1"/>
        <i x="57" s="1"/>
        <i x="43" s="1"/>
        <i x="55" s="1"/>
        <i x="52" s="1"/>
        <i x="41" s="1"/>
        <i x="50" s="1"/>
        <i x="61" s="1"/>
        <i x="15" s="1"/>
        <i x="32" s="1"/>
        <i x="51" s="1"/>
        <i x="42" s="1"/>
        <i x="3" s="1"/>
        <i x="54" s="1"/>
        <i x="33" s="1"/>
        <i x="39" s="1"/>
        <i x="1" s="1"/>
        <i x="62" s="1"/>
        <i x="14" s="1"/>
        <i x="5" s="1"/>
        <i x="9" s="1"/>
        <i x="26" s="1"/>
        <i x="34" s="1"/>
        <i x="38" s="1"/>
        <i x="4" s="1"/>
        <i x="11" s="1"/>
        <i x="37" s="1"/>
        <i x="19" s="1"/>
        <i x="29" s="1"/>
        <i x="47" s="1"/>
        <i x="60" s="1"/>
        <i x="28" s="1"/>
        <i x="21" s="1"/>
        <i x="7" s="1"/>
        <i x="16" s="1"/>
        <i x="44" s="1"/>
        <i x="58" s="1"/>
        <i x="59" s="1"/>
        <i x="53" s="1"/>
        <i x="24" s="1"/>
        <i x="25"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s" xr10:uid="{2BAB7872-CFE9-4CCB-984B-D8701C6113B8}" sourceName="os">
  <pivotTables>
    <pivotTable tabId="4" name="PivotTable2"/>
    <pivotTable tabId="6" name="PivotTable3"/>
    <pivotTable tabId="2" name="PivotTable1"/>
    <pivotTable tabId="12" name="PivotTable6"/>
  </pivotTables>
  <data>
    <tabular pivotCacheId="355919174">
      <items count="7">
        <i x="0" s="1"/>
        <i x="5" s="1"/>
        <i x="2" s="1"/>
        <i x="6" s="1"/>
        <i x="3"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8930C8ED-733F-42B1-9B3E-BE5A9054FC1E}" sourceName="Years">
  <pivotTables>
    <pivotTable tabId="6" name="PivotTable3"/>
    <pivotTable tabId="4" name="PivotTable2"/>
    <pivotTable tabId="2" name="PivotTable1"/>
    <pivotTable tabId="12" name="PivotTable6"/>
  </pivotTables>
  <data>
    <tabular pivotCacheId="355919174">
      <items count="11">
        <i x="1" s="1"/>
        <i x="2" s="1"/>
        <i x="3" s="1"/>
        <i x="4" s="1"/>
        <i x="5" s="1"/>
        <i x="6" s="1"/>
        <i x="7" s="1"/>
        <i x="8" s="1"/>
        <i x="9" s="1"/>
        <i x="0" s="1" nd="1"/>
        <i x="1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_name" xr10:uid="{24677DB3-52B7-44BE-82B0-AA308186A180}" cache="Slicer_brand_name" caption="brand_name" rowHeight="234950"/>
  <slicer name="os" xr10:uid="{0C4EFD29-8899-41FB-96B0-E239B7CEBF06}" cache="Slicer_os" caption="os" rowHeight="234950"/>
  <slicer name="Years" xr10:uid="{4CECB420-ACB6-43AD-9A78-39B385CC4E4D}" cache="Slicer_Years" caption="Year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lease_date" xr10:uid="{2EB8213D-730C-44AA-A206-A219F0393C57}" sourceName="release_date">
  <pivotTables>
    <pivotTable tabId="4" name="PivotTable2"/>
  </pivotTables>
  <state minimalRefreshVersion="6" lastRefreshVersion="6" pivotCacheId="355919174" filterType="dateBetween">
    <selection startDate="2018-01-01T00:00:00" endDate="2018-12-31T00:00:00"/>
    <bounds startDate="2013-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lease_date" xr10:uid="{05C01191-D3A1-4AD6-B21F-44A16577F4E8}" cache="NativeTimeline_release_date" caption="release_date" level="0" selectionLevel="0" scrollPosition="2013-01-01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77C0D-3229-4423-B97B-0152A0FA359B}">
  <dimension ref="A3:B11"/>
  <sheetViews>
    <sheetView topLeftCell="A5" workbookViewId="0">
      <selection activeCell="B25" sqref="B25:B30"/>
    </sheetView>
  </sheetViews>
  <sheetFormatPr defaultRowHeight="14.4" x14ac:dyDescent="0.3"/>
  <cols>
    <col min="1" max="1" width="13.77734375" bestFit="1" customWidth="1"/>
    <col min="2" max="2" width="16.109375" bestFit="1" customWidth="1"/>
  </cols>
  <sheetData>
    <row r="3" spans="1:2" x14ac:dyDescent="0.3">
      <c r="A3" s="2" t="s">
        <v>1152</v>
      </c>
      <c r="B3" t="s">
        <v>1154</v>
      </c>
    </row>
    <row r="4" spans="1:2" x14ac:dyDescent="0.3">
      <c r="A4" s="3" t="s">
        <v>70</v>
      </c>
      <c r="B4" s="4">
        <v>1224</v>
      </c>
    </row>
    <row r="5" spans="1:2" x14ac:dyDescent="0.3">
      <c r="A5" s="3" t="s">
        <v>14</v>
      </c>
      <c r="B5" s="4">
        <v>1223</v>
      </c>
    </row>
    <row r="6" spans="1:2" x14ac:dyDescent="0.3">
      <c r="A6" s="3" t="s">
        <v>1150</v>
      </c>
      <c r="B6" s="4">
        <v>1084</v>
      </c>
    </row>
    <row r="7" spans="1:2" x14ac:dyDescent="0.3">
      <c r="A7" s="3" t="s">
        <v>77</v>
      </c>
      <c r="B7" s="4">
        <v>921</v>
      </c>
    </row>
    <row r="8" spans="1:2" x14ac:dyDescent="0.3">
      <c r="A8" s="3" t="s">
        <v>926</v>
      </c>
      <c r="B8" s="4">
        <v>832</v>
      </c>
    </row>
    <row r="9" spans="1:2" x14ac:dyDescent="0.3">
      <c r="A9" s="3" t="s">
        <v>673</v>
      </c>
      <c r="B9" s="4">
        <v>417</v>
      </c>
    </row>
    <row r="10" spans="1:2" x14ac:dyDescent="0.3">
      <c r="A10" s="3" t="s">
        <v>542</v>
      </c>
      <c r="B10" s="4">
        <v>214</v>
      </c>
    </row>
    <row r="11" spans="1:2" x14ac:dyDescent="0.3">
      <c r="A11" s="3" t="s">
        <v>1153</v>
      </c>
      <c r="B11" s="4">
        <v>1224</v>
      </c>
    </row>
  </sheetData>
  <conditionalFormatting pivot="1" sqref="B4:B10">
    <cfRule type="dataBar" priority="1">
      <dataBar>
        <cfvo type="min"/>
        <cfvo type="max"/>
        <color rgb="FF638EC6"/>
      </dataBar>
      <extLst>
        <ext xmlns:x14="http://schemas.microsoft.com/office/spreadsheetml/2009/9/main" uri="{B025F937-C7B1-47D3-B67F-A62EFF666E3E}">
          <x14:id>{DD72E587-1229-4CE7-8091-05A655CF41D6}</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DD72E587-1229-4CE7-8091-05A655CF41D6}">
            <x14:dataBar minLength="0" maxLength="100" border="1" negativeBarBorderColorSameAsPositive="0">
              <x14:cfvo type="autoMin"/>
              <x14:cfvo type="autoMax"/>
              <x14:borderColor rgb="FF638EC6"/>
              <x14:negativeFillColor rgb="FFFF0000"/>
              <x14:negativeBorderColor rgb="FFFF0000"/>
              <x14:axisColor rgb="FF000000"/>
            </x14:dataBar>
          </x14:cfRule>
          <xm:sqref>B4:B10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3BB4F-023D-4E5E-996A-C665A7AD5353}">
  <dimension ref="A3:B68"/>
  <sheetViews>
    <sheetView workbookViewId="0">
      <selection activeCell="N12" sqref="N12"/>
    </sheetView>
  </sheetViews>
  <sheetFormatPr defaultRowHeight="14.4" x14ac:dyDescent="0.3"/>
  <cols>
    <col min="1" max="1" width="12.5546875" bestFit="1" customWidth="1"/>
    <col min="2" max="2" width="17.77734375" bestFit="1" customWidth="1"/>
  </cols>
  <sheetData>
    <row r="3" spans="1:2" x14ac:dyDescent="0.3">
      <c r="A3" s="2" t="s">
        <v>1152</v>
      </c>
      <c r="B3" t="s">
        <v>1162</v>
      </c>
    </row>
    <row r="4" spans="1:2" x14ac:dyDescent="0.3">
      <c r="A4" s="3" t="s">
        <v>291</v>
      </c>
      <c r="B4" s="4">
        <v>189</v>
      </c>
    </row>
    <row r="5" spans="1:2" x14ac:dyDescent="0.3">
      <c r="A5" s="3" t="s">
        <v>1024</v>
      </c>
      <c r="B5" s="4">
        <v>198</v>
      </c>
    </row>
    <row r="6" spans="1:2" x14ac:dyDescent="0.3">
      <c r="A6" s="3" t="s">
        <v>141</v>
      </c>
      <c r="B6" s="4">
        <v>199</v>
      </c>
    </row>
    <row r="7" spans="1:2" x14ac:dyDescent="0.3">
      <c r="A7" s="3" t="s">
        <v>145</v>
      </c>
      <c r="B7" s="4">
        <v>220</v>
      </c>
    </row>
    <row r="8" spans="1:2" x14ac:dyDescent="0.3">
      <c r="A8" s="3" t="s">
        <v>881</v>
      </c>
      <c r="B8" s="4">
        <v>222</v>
      </c>
    </row>
    <row r="9" spans="1:2" x14ac:dyDescent="0.3">
      <c r="A9" s="3" t="s">
        <v>207</v>
      </c>
      <c r="B9" s="4">
        <v>227</v>
      </c>
    </row>
    <row r="10" spans="1:2" x14ac:dyDescent="0.3">
      <c r="A10" s="3" t="s">
        <v>347</v>
      </c>
      <c r="B10" s="4">
        <v>239</v>
      </c>
    </row>
    <row r="11" spans="1:2" x14ac:dyDescent="0.3">
      <c r="A11" s="3" t="s">
        <v>852</v>
      </c>
      <c r="B11" s="4">
        <v>240</v>
      </c>
    </row>
    <row r="12" spans="1:2" x14ac:dyDescent="0.3">
      <c r="A12" s="3" t="s">
        <v>320</v>
      </c>
      <c r="B12" s="4">
        <v>259</v>
      </c>
    </row>
    <row r="13" spans="1:2" x14ac:dyDescent="0.3">
      <c r="A13" s="3" t="s">
        <v>209</v>
      </c>
      <c r="B13" s="4">
        <v>260</v>
      </c>
    </row>
    <row r="14" spans="1:2" x14ac:dyDescent="0.3">
      <c r="A14" s="3" t="s">
        <v>184</v>
      </c>
      <c r="B14" s="4">
        <v>263</v>
      </c>
    </row>
    <row r="15" spans="1:2" x14ac:dyDescent="0.3">
      <c r="A15" s="3" t="s">
        <v>301</v>
      </c>
      <c r="B15" s="4">
        <v>279</v>
      </c>
    </row>
    <row r="16" spans="1:2" x14ac:dyDescent="0.3">
      <c r="A16" s="3" t="s">
        <v>560</v>
      </c>
      <c r="B16" s="4">
        <v>289</v>
      </c>
    </row>
    <row r="17" spans="1:2" x14ac:dyDescent="0.3">
      <c r="A17" s="3" t="s">
        <v>521</v>
      </c>
      <c r="B17" s="4">
        <v>399</v>
      </c>
    </row>
    <row r="18" spans="1:2" x14ac:dyDescent="0.3">
      <c r="A18" s="3" t="s">
        <v>317</v>
      </c>
      <c r="B18" s="4">
        <v>444</v>
      </c>
    </row>
    <row r="19" spans="1:2" x14ac:dyDescent="0.3">
      <c r="A19" s="3" t="s">
        <v>16</v>
      </c>
      <c r="B19" s="4">
        <v>449</v>
      </c>
    </row>
    <row r="20" spans="1:2" x14ac:dyDescent="0.3">
      <c r="A20" s="3" t="s">
        <v>627</v>
      </c>
      <c r="B20" s="4">
        <v>600</v>
      </c>
    </row>
    <row r="21" spans="1:2" x14ac:dyDescent="0.3">
      <c r="A21" s="3" t="s">
        <v>12</v>
      </c>
      <c r="B21" s="4">
        <v>647</v>
      </c>
    </row>
    <row r="22" spans="1:2" x14ac:dyDescent="0.3">
      <c r="A22" s="3" t="s">
        <v>80</v>
      </c>
      <c r="B22" s="4">
        <v>649</v>
      </c>
    </row>
    <row r="23" spans="1:2" x14ac:dyDescent="0.3">
      <c r="A23" s="3" t="s">
        <v>132</v>
      </c>
      <c r="B23" s="4">
        <v>691</v>
      </c>
    </row>
    <row r="24" spans="1:2" x14ac:dyDescent="0.3">
      <c r="A24" s="3" t="s">
        <v>846</v>
      </c>
      <c r="B24" s="4">
        <v>759</v>
      </c>
    </row>
    <row r="25" spans="1:2" x14ac:dyDescent="0.3">
      <c r="A25" s="3" t="s">
        <v>152</v>
      </c>
      <c r="B25" s="4">
        <v>900</v>
      </c>
    </row>
    <row r="26" spans="1:2" x14ac:dyDescent="0.3">
      <c r="A26" s="3" t="s">
        <v>866</v>
      </c>
      <c r="B26" s="4">
        <v>1048</v>
      </c>
    </row>
    <row r="27" spans="1:2" x14ac:dyDescent="0.3">
      <c r="A27" s="3" t="s">
        <v>136</v>
      </c>
      <c r="B27" s="4">
        <v>1189</v>
      </c>
    </row>
    <row r="28" spans="1:2" x14ac:dyDescent="0.3">
      <c r="A28" s="3" t="s">
        <v>162</v>
      </c>
      <c r="B28" s="4">
        <v>1299</v>
      </c>
    </row>
    <row r="29" spans="1:2" x14ac:dyDescent="0.3">
      <c r="A29" s="3" t="s">
        <v>214</v>
      </c>
      <c r="B29" s="4">
        <v>1330</v>
      </c>
    </row>
    <row r="30" spans="1:2" x14ac:dyDescent="0.3">
      <c r="A30" s="3" t="s">
        <v>217</v>
      </c>
      <c r="B30" s="4">
        <v>1333</v>
      </c>
    </row>
    <row r="31" spans="1:2" x14ac:dyDescent="0.3">
      <c r="A31" s="3" t="s">
        <v>315</v>
      </c>
      <c r="B31" s="4">
        <v>1368</v>
      </c>
    </row>
    <row r="32" spans="1:2" x14ac:dyDescent="0.3">
      <c r="A32" s="3" t="s">
        <v>39</v>
      </c>
      <c r="B32" s="4">
        <v>1368</v>
      </c>
    </row>
    <row r="33" spans="1:2" x14ac:dyDescent="0.3">
      <c r="A33" s="3" t="s">
        <v>312</v>
      </c>
      <c r="B33" s="4">
        <v>1368</v>
      </c>
    </row>
    <row r="34" spans="1:2" x14ac:dyDescent="0.3">
      <c r="A34" s="3" t="s">
        <v>257</v>
      </c>
      <c r="B34" s="4">
        <v>1368</v>
      </c>
    </row>
    <row r="35" spans="1:2" x14ac:dyDescent="0.3">
      <c r="A35" s="3" t="s">
        <v>810</v>
      </c>
      <c r="B35" s="4">
        <v>1381</v>
      </c>
    </row>
    <row r="36" spans="1:2" x14ac:dyDescent="0.3">
      <c r="A36" s="3" t="s">
        <v>676</v>
      </c>
      <c r="B36" s="4">
        <v>1450</v>
      </c>
    </row>
    <row r="37" spans="1:2" x14ac:dyDescent="0.3">
      <c r="A37" s="3" t="s">
        <v>157</v>
      </c>
      <c r="B37" s="4">
        <v>1599</v>
      </c>
    </row>
    <row r="38" spans="1:2" x14ac:dyDescent="0.3">
      <c r="A38" s="3" t="s">
        <v>310</v>
      </c>
      <c r="B38" s="4">
        <v>1678</v>
      </c>
    </row>
    <row r="39" spans="1:2" x14ac:dyDescent="0.3">
      <c r="A39" s="3" t="s">
        <v>854</v>
      </c>
      <c r="B39" s="4">
        <v>1785</v>
      </c>
    </row>
    <row r="40" spans="1:2" x14ac:dyDescent="0.3">
      <c r="A40" s="3" t="s">
        <v>589</v>
      </c>
      <c r="B40" s="4">
        <v>1859</v>
      </c>
    </row>
    <row r="41" spans="1:2" x14ac:dyDescent="0.3">
      <c r="A41" s="3" t="s">
        <v>975</v>
      </c>
      <c r="B41" s="4">
        <v>1970</v>
      </c>
    </row>
    <row r="42" spans="1:2" x14ac:dyDescent="0.3">
      <c r="A42" s="3" t="s">
        <v>279</v>
      </c>
      <c r="B42" s="4">
        <v>2030</v>
      </c>
    </row>
    <row r="43" spans="1:2" x14ac:dyDescent="0.3">
      <c r="A43" s="3" t="s">
        <v>1049</v>
      </c>
      <c r="B43" s="4">
        <v>2030</v>
      </c>
    </row>
    <row r="44" spans="1:2" x14ac:dyDescent="0.3">
      <c r="A44" s="3" t="s">
        <v>373</v>
      </c>
      <c r="B44" s="4">
        <v>2098</v>
      </c>
    </row>
    <row r="45" spans="1:2" x14ac:dyDescent="0.3">
      <c r="A45" s="3" t="s">
        <v>18</v>
      </c>
      <c r="B45" s="4">
        <v>2100</v>
      </c>
    </row>
    <row r="46" spans="1:2" x14ac:dyDescent="0.3">
      <c r="A46" s="3" t="s">
        <v>251</v>
      </c>
      <c r="B46" s="4">
        <v>2150</v>
      </c>
    </row>
    <row r="47" spans="1:2" x14ac:dyDescent="0.3">
      <c r="A47" s="3" t="s">
        <v>592</v>
      </c>
      <c r="B47" s="4">
        <v>2249</v>
      </c>
    </row>
    <row r="48" spans="1:2" x14ac:dyDescent="0.3">
      <c r="A48" s="3" t="s">
        <v>570</v>
      </c>
      <c r="B48" s="4">
        <v>2399</v>
      </c>
    </row>
    <row r="49" spans="1:2" x14ac:dyDescent="0.3">
      <c r="A49" s="3" t="s">
        <v>289</v>
      </c>
      <c r="B49" s="4">
        <v>2399</v>
      </c>
    </row>
    <row r="50" spans="1:2" x14ac:dyDescent="0.3">
      <c r="A50" s="3" t="s">
        <v>170</v>
      </c>
      <c r="B50" s="4">
        <v>2499</v>
      </c>
    </row>
    <row r="51" spans="1:2" x14ac:dyDescent="0.3">
      <c r="A51" s="3" t="s">
        <v>72</v>
      </c>
      <c r="B51" s="4">
        <v>2500</v>
      </c>
    </row>
    <row r="52" spans="1:2" x14ac:dyDescent="0.3">
      <c r="A52" s="3" t="s">
        <v>993</v>
      </c>
      <c r="B52" s="4">
        <v>2599</v>
      </c>
    </row>
    <row r="53" spans="1:2" x14ac:dyDescent="0.3">
      <c r="A53" s="3" t="s">
        <v>883</v>
      </c>
      <c r="B53" s="4">
        <v>2849</v>
      </c>
    </row>
    <row r="54" spans="1:2" x14ac:dyDescent="0.3">
      <c r="A54" s="3" t="s">
        <v>544</v>
      </c>
      <c r="B54" s="4">
        <v>2889</v>
      </c>
    </row>
    <row r="55" spans="1:2" x14ac:dyDescent="0.3">
      <c r="A55" s="3" t="s">
        <v>717</v>
      </c>
      <c r="B55" s="4">
        <v>2890</v>
      </c>
    </row>
    <row r="56" spans="1:2" x14ac:dyDescent="0.3">
      <c r="A56" s="3" t="s">
        <v>168</v>
      </c>
      <c r="B56" s="4">
        <v>3119</v>
      </c>
    </row>
    <row r="57" spans="1:2" x14ac:dyDescent="0.3">
      <c r="A57" s="3" t="s">
        <v>138</v>
      </c>
      <c r="B57" s="4">
        <v>3199</v>
      </c>
    </row>
    <row r="58" spans="1:2" x14ac:dyDescent="0.3">
      <c r="A58" s="3" t="s">
        <v>187</v>
      </c>
      <c r="B58" s="4">
        <v>3499</v>
      </c>
    </row>
    <row r="59" spans="1:2" x14ac:dyDescent="0.3">
      <c r="A59" s="3" t="s">
        <v>307</v>
      </c>
      <c r="B59" s="4">
        <v>3947</v>
      </c>
    </row>
    <row r="60" spans="1:2" x14ac:dyDescent="0.3">
      <c r="A60" s="3" t="s">
        <v>684</v>
      </c>
      <c r="B60" s="4">
        <v>4500</v>
      </c>
    </row>
    <row r="61" spans="1:2" x14ac:dyDescent="0.3">
      <c r="A61" s="3" t="s">
        <v>873</v>
      </c>
      <c r="B61" s="4">
        <v>4897</v>
      </c>
    </row>
    <row r="62" spans="1:2" x14ac:dyDescent="0.3">
      <c r="A62" s="3" t="s">
        <v>875</v>
      </c>
      <c r="B62" s="4">
        <v>5399</v>
      </c>
    </row>
    <row r="63" spans="1:2" x14ac:dyDescent="0.3">
      <c r="A63" s="3" t="s">
        <v>536</v>
      </c>
      <c r="B63" s="4">
        <v>5499</v>
      </c>
    </row>
    <row r="64" spans="1:2" x14ac:dyDescent="0.3">
      <c r="A64" s="3" t="s">
        <v>526</v>
      </c>
      <c r="B64" s="4">
        <v>5500</v>
      </c>
    </row>
    <row r="65" spans="1:2" x14ac:dyDescent="0.3">
      <c r="A65" s="3" t="s">
        <v>75</v>
      </c>
      <c r="B65" s="4">
        <v>5630</v>
      </c>
    </row>
    <row r="66" spans="1:2" x14ac:dyDescent="0.3">
      <c r="A66" s="3" t="s">
        <v>189</v>
      </c>
      <c r="B66" s="4">
        <v>6199</v>
      </c>
    </row>
    <row r="67" spans="1:2" x14ac:dyDescent="0.3">
      <c r="A67" s="3" t="s">
        <v>864</v>
      </c>
      <c r="B67" s="4">
        <v>42999</v>
      </c>
    </row>
    <row r="68" spans="1:2" x14ac:dyDescent="0.3">
      <c r="A68" s="3" t="s">
        <v>1153</v>
      </c>
      <c r="B68" s="4">
        <v>189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4E766-84C5-482B-B124-D57D48BC69C3}">
  <dimension ref="A3:I68"/>
  <sheetViews>
    <sheetView zoomScaleNormal="100" workbookViewId="0">
      <selection activeCell="H4" sqref="H4:I4"/>
    </sheetView>
  </sheetViews>
  <sheetFormatPr defaultRowHeight="14.4" x14ac:dyDescent="0.3"/>
  <cols>
    <col min="1" max="1" width="12.5546875" bestFit="1" customWidth="1"/>
    <col min="2" max="2" width="16.109375" bestFit="1" customWidth="1"/>
    <col min="3" max="3" width="20.33203125" bestFit="1" customWidth="1"/>
  </cols>
  <sheetData>
    <row r="3" spans="1:9" x14ac:dyDescent="0.3">
      <c r="A3" s="2" t="s">
        <v>1152</v>
      </c>
      <c r="B3" t="s">
        <v>1155</v>
      </c>
      <c r="C3" t="s">
        <v>1161</v>
      </c>
    </row>
    <row r="4" spans="1:9" x14ac:dyDescent="0.3">
      <c r="A4" s="3" t="s">
        <v>320</v>
      </c>
      <c r="B4" s="4">
        <v>2167</v>
      </c>
      <c r="C4" s="4">
        <v>51</v>
      </c>
      <c r="F4" s="5" t="s">
        <v>1157</v>
      </c>
      <c r="G4" s="5"/>
      <c r="H4" s="6" t="s">
        <v>526</v>
      </c>
      <c r="I4" s="6"/>
    </row>
    <row r="5" spans="1:9" x14ac:dyDescent="0.3">
      <c r="A5" s="3" t="s">
        <v>136</v>
      </c>
      <c r="B5" s="4">
        <v>15048</v>
      </c>
      <c r="C5" s="4">
        <v>14</v>
      </c>
      <c r="F5" s="5" t="s">
        <v>1158</v>
      </c>
      <c r="G5" s="5"/>
      <c r="H5" s="6">
        <f>VLOOKUP(H4,A4:C67,2,FALSE)</f>
        <v>5600</v>
      </c>
      <c r="I5" s="6"/>
    </row>
    <row r="6" spans="1:9" x14ac:dyDescent="0.3">
      <c r="A6" s="3" t="s">
        <v>12</v>
      </c>
      <c r="B6" s="4">
        <v>3877</v>
      </c>
      <c r="C6" s="4">
        <v>38</v>
      </c>
      <c r="F6" s="5" t="s">
        <v>1159</v>
      </c>
      <c r="G6" s="5"/>
      <c r="H6" s="6">
        <f>VLOOKUP(H4,A4:C68,3,FALSE)</f>
        <v>1</v>
      </c>
      <c r="I6" s="6"/>
    </row>
    <row r="7" spans="1:9" x14ac:dyDescent="0.3">
      <c r="A7" s="3" t="s">
        <v>1049</v>
      </c>
      <c r="B7" s="4">
        <v>110000</v>
      </c>
      <c r="C7" s="4">
        <v>125</v>
      </c>
      <c r="F7" s="5" t="s">
        <v>1160</v>
      </c>
      <c r="G7" s="5"/>
      <c r="H7" s="6">
        <f>H5*H6</f>
        <v>5600</v>
      </c>
      <c r="I7" s="6"/>
    </row>
    <row r="8" spans="1:9" x14ac:dyDescent="0.3">
      <c r="A8" s="3" t="s">
        <v>80</v>
      </c>
      <c r="B8" s="4">
        <v>2775</v>
      </c>
      <c r="C8" s="4">
        <v>8</v>
      </c>
    </row>
    <row r="9" spans="1:9" x14ac:dyDescent="0.3">
      <c r="A9" s="3" t="s">
        <v>184</v>
      </c>
      <c r="B9" s="4">
        <v>1599</v>
      </c>
      <c r="C9" s="4">
        <v>20</v>
      </c>
    </row>
    <row r="10" spans="1:9" x14ac:dyDescent="0.3">
      <c r="A10" s="3" t="s">
        <v>141</v>
      </c>
      <c r="B10" s="4">
        <v>655</v>
      </c>
      <c r="C10" s="4">
        <v>30</v>
      </c>
    </row>
    <row r="11" spans="1:9" x14ac:dyDescent="0.3">
      <c r="A11" s="3" t="s">
        <v>717</v>
      </c>
      <c r="B11" s="4">
        <v>28384</v>
      </c>
      <c r="C11" s="4">
        <v>23</v>
      </c>
    </row>
    <row r="12" spans="1:9" x14ac:dyDescent="0.3">
      <c r="A12" s="3" t="s">
        <v>536</v>
      </c>
      <c r="B12" s="4">
        <v>5674</v>
      </c>
      <c r="C12" s="4">
        <v>2</v>
      </c>
    </row>
    <row r="13" spans="1:9" x14ac:dyDescent="0.3">
      <c r="A13" s="3" t="s">
        <v>152</v>
      </c>
      <c r="B13" s="4">
        <v>12667</v>
      </c>
      <c r="C13" s="4">
        <v>55</v>
      </c>
    </row>
    <row r="14" spans="1:9" x14ac:dyDescent="0.3">
      <c r="A14" s="3" t="s">
        <v>310</v>
      </c>
      <c r="B14" s="4">
        <v>3032</v>
      </c>
      <c r="C14" s="4">
        <v>2</v>
      </c>
    </row>
    <row r="15" spans="1:9" x14ac:dyDescent="0.3">
      <c r="A15" s="3" t="s">
        <v>157</v>
      </c>
      <c r="B15" s="4">
        <v>2599</v>
      </c>
      <c r="C15" s="4">
        <v>1</v>
      </c>
    </row>
    <row r="16" spans="1:9" x14ac:dyDescent="0.3">
      <c r="A16" s="3" t="s">
        <v>214</v>
      </c>
      <c r="B16" s="4">
        <v>25649</v>
      </c>
      <c r="C16" s="4">
        <v>53</v>
      </c>
    </row>
    <row r="17" spans="1:3" x14ac:dyDescent="0.3">
      <c r="A17" s="3" t="s">
        <v>307</v>
      </c>
      <c r="B17" s="4">
        <v>3968</v>
      </c>
      <c r="C17" s="4">
        <v>2</v>
      </c>
    </row>
    <row r="18" spans="1:3" x14ac:dyDescent="0.3">
      <c r="A18" s="3" t="s">
        <v>187</v>
      </c>
      <c r="B18" s="4">
        <v>3460</v>
      </c>
      <c r="C18" s="4">
        <v>1</v>
      </c>
    </row>
    <row r="19" spans="1:3" x14ac:dyDescent="0.3">
      <c r="A19" s="3" t="s">
        <v>289</v>
      </c>
      <c r="B19" s="4">
        <v>5671</v>
      </c>
      <c r="C19" s="4">
        <v>11</v>
      </c>
    </row>
    <row r="20" spans="1:3" x14ac:dyDescent="0.3">
      <c r="A20" s="3" t="s">
        <v>217</v>
      </c>
      <c r="B20" s="4">
        <v>9430</v>
      </c>
      <c r="C20" s="4">
        <v>36</v>
      </c>
    </row>
    <row r="21" spans="1:3" x14ac:dyDescent="0.3">
      <c r="A21" s="3" t="s">
        <v>873</v>
      </c>
      <c r="B21" s="4">
        <v>6615</v>
      </c>
      <c r="C21" s="4">
        <v>3</v>
      </c>
    </row>
    <row r="22" spans="1:3" x14ac:dyDescent="0.3">
      <c r="A22" s="3" t="s">
        <v>207</v>
      </c>
      <c r="B22" s="4">
        <v>1715</v>
      </c>
      <c r="C22" s="4">
        <v>19</v>
      </c>
    </row>
    <row r="23" spans="1:3" x14ac:dyDescent="0.3">
      <c r="A23" s="3" t="s">
        <v>347</v>
      </c>
      <c r="B23" s="4">
        <v>557</v>
      </c>
      <c r="C23" s="4">
        <v>55</v>
      </c>
    </row>
    <row r="24" spans="1:3" x14ac:dyDescent="0.3">
      <c r="A24" s="3" t="s">
        <v>592</v>
      </c>
      <c r="B24" s="4">
        <v>2724</v>
      </c>
      <c r="C24" s="4">
        <v>7</v>
      </c>
    </row>
    <row r="25" spans="1:3" x14ac:dyDescent="0.3">
      <c r="A25" s="3" t="s">
        <v>627</v>
      </c>
      <c r="B25" s="4">
        <v>652</v>
      </c>
      <c r="C25" s="4">
        <v>2</v>
      </c>
    </row>
    <row r="26" spans="1:3" x14ac:dyDescent="0.3">
      <c r="A26" s="3" t="s">
        <v>684</v>
      </c>
      <c r="B26" s="4">
        <v>25548</v>
      </c>
      <c r="C26" s="4">
        <v>37</v>
      </c>
    </row>
    <row r="27" spans="1:3" x14ac:dyDescent="0.3">
      <c r="A27" s="3" t="s">
        <v>18</v>
      </c>
      <c r="B27" s="4">
        <v>10865</v>
      </c>
      <c r="C27" s="4">
        <v>8</v>
      </c>
    </row>
    <row r="28" spans="1:3" x14ac:dyDescent="0.3">
      <c r="A28" s="3" t="s">
        <v>875</v>
      </c>
      <c r="B28" s="4">
        <v>19649</v>
      </c>
      <c r="C28" s="4">
        <v>10</v>
      </c>
    </row>
    <row r="29" spans="1:3" x14ac:dyDescent="0.3">
      <c r="A29" s="3" t="s">
        <v>570</v>
      </c>
      <c r="B29" s="4">
        <v>56082</v>
      </c>
      <c r="C29" s="4">
        <v>54</v>
      </c>
    </row>
    <row r="30" spans="1:3" x14ac:dyDescent="0.3">
      <c r="A30" s="3" t="s">
        <v>866</v>
      </c>
      <c r="B30" s="4">
        <v>1048</v>
      </c>
      <c r="C30" s="4">
        <v>2</v>
      </c>
    </row>
    <row r="31" spans="1:3" x14ac:dyDescent="0.3">
      <c r="A31" s="3" t="s">
        <v>852</v>
      </c>
      <c r="B31" s="4">
        <v>249</v>
      </c>
      <c r="C31" s="4">
        <v>1</v>
      </c>
    </row>
    <row r="32" spans="1:3" x14ac:dyDescent="0.3">
      <c r="A32" s="3" t="s">
        <v>544</v>
      </c>
      <c r="B32" s="4">
        <v>610</v>
      </c>
      <c r="C32" s="4">
        <v>1</v>
      </c>
    </row>
    <row r="33" spans="1:3" x14ac:dyDescent="0.3">
      <c r="A33" s="3" t="s">
        <v>810</v>
      </c>
      <c r="B33" s="4">
        <v>1382</v>
      </c>
      <c r="C33" s="4">
        <v>2</v>
      </c>
    </row>
    <row r="34" spans="1:3" x14ac:dyDescent="0.3">
      <c r="A34" s="3" t="s">
        <v>993</v>
      </c>
      <c r="B34" s="4">
        <v>2684</v>
      </c>
      <c r="C34" s="4">
        <v>2</v>
      </c>
    </row>
    <row r="35" spans="1:3" x14ac:dyDescent="0.3">
      <c r="A35" s="3" t="s">
        <v>168</v>
      </c>
      <c r="B35" s="4">
        <v>5249</v>
      </c>
      <c r="C35" s="4">
        <v>10</v>
      </c>
    </row>
    <row r="36" spans="1:3" x14ac:dyDescent="0.3">
      <c r="A36" s="3" t="s">
        <v>312</v>
      </c>
      <c r="B36" s="4">
        <v>17790</v>
      </c>
      <c r="C36" s="4">
        <v>21</v>
      </c>
    </row>
    <row r="37" spans="1:3" x14ac:dyDescent="0.3">
      <c r="A37" s="3" t="s">
        <v>846</v>
      </c>
      <c r="B37" s="4">
        <v>899</v>
      </c>
      <c r="C37" s="4">
        <v>1</v>
      </c>
    </row>
    <row r="38" spans="1:3" x14ac:dyDescent="0.3">
      <c r="A38" s="3" t="s">
        <v>560</v>
      </c>
      <c r="B38" s="4">
        <v>921</v>
      </c>
      <c r="C38" s="4">
        <v>21</v>
      </c>
    </row>
    <row r="39" spans="1:3" x14ac:dyDescent="0.3">
      <c r="A39" s="3" t="s">
        <v>39</v>
      </c>
      <c r="B39" s="4">
        <v>7776</v>
      </c>
      <c r="C39" s="4">
        <v>34</v>
      </c>
    </row>
    <row r="40" spans="1:3" x14ac:dyDescent="0.3">
      <c r="A40" s="3" t="s">
        <v>864</v>
      </c>
      <c r="B40" s="4">
        <v>44232</v>
      </c>
      <c r="C40" s="4">
        <v>5</v>
      </c>
    </row>
    <row r="41" spans="1:3" x14ac:dyDescent="0.3">
      <c r="A41" s="3" t="s">
        <v>315</v>
      </c>
      <c r="B41" s="4">
        <v>22760</v>
      </c>
      <c r="C41" s="4">
        <v>46</v>
      </c>
    </row>
    <row r="42" spans="1:3" x14ac:dyDescent="0.3">
      <c r="A42" s="3" t="s">
        <v>526</v>
      </c>
      <c r="B42" s="4">
        <v>5600</v>
      </c>
      <c r="C42" s="4">
        <v>1</v>
      </c>
    </row>
    <row r="43" spans="1:3" x14ac:dyDescent="0.3">
      <c r="A43" s="3" t="s">
        <v>16</v>
      </c>
      <c r="B43" s="4">
        <v>19041</v>
      </c>
      <c r="C43" s="4">
        <v>61</v>
      </c>
    </row>
    <row r="44" spans="1:3" x14ac:dyDescent="0.3">
      <c r="A44" s="3" t="s">
        <v>1024</v>
      </c>
      <c r="B44" s="4">
        <v>1071</v>
      </c>
      <c r="C44" s="4">
        <v>35</v>
      </c>
    </row>
    <row r="45" spans="1:3" x14ac:dyDescent="0.3">
      <c r="A45" s="3" t="s">
        <v>162</v>
      </c>
      <c r="B45" s="4">
        <v>1599</v>
      </c>
      <c r="C45" s="4">
        <v>4</v>
      </c>
    </row>
    <row r="46" spans="1:3" x14ac:dyDescent="0.3">
      <c r="A46" s="3" t="s">
        <v>75</v>
      </c>
      <c r="B46" s="4">
        <v>23999</v>
      </c>
      <c r="C46" s="4">
        <v>35</v>
      </c>
    </row>
    <row r="47" spans="1:3" x14ac:dyDescent="0.3">
      <c r="A47" s="3" t="s">
        <v>138</v>
      </c>
      <c r="B47" s="4">
        <v>32530</v>
      </c>
      <c r="C47" s="4">
        <v>66</v>
      </c>
    </row>
    <row r="48" spans="1:3" x14ac:dyDescent="0.3">
      <c r="A48" s="3" t="s">
        <v>279</v>
      </c>
      <c r="B48" s="4">
        <v>9981</v>
      </c>
      <c r="C48" s="4">
        <v>21</v>
      </c>
    </row>
    <row r="49" spans="1:3" x14ac:dyDescent="0.3">
      <c r="A49" s="3" t="s">
        <v>317</v>
      </c>
      <c r="B49" s="4">
        <v>2872</v>
      </c>
      <c r="C49" s="4">
        <v>33</v>
      </c>
    </row>
    <row r="50" spans="1:3" x14ac:dyDescent="0.3">
      <c r="A50" s="3" t="s">
        <v>521</v>
      </c>
      <c r="B50" s="4">
        <v>460</v>
      </c>
      <c r="C50" s="4">
        <v>6</v>
      </c>
    </row>
    <row r="51" spans="1:3" x14ac:dyDescent="0.3">
      <c r="A51" s="3" t="s">
        <v>72</v>
      </c>
      <c r="B51" s="4">
        <v>14785</v>
      </c>
      <c r="C51" s="4">
        <v>34</v>
      </c>
    </row>
    <row r="52" spans="1:3" x14ac:dyDescent="0.3">
      <c r="A52" s="3" t="s">
        <v>145</v>
      </c>
      <c r="B52" s="4">
        <v>632</v>
      </c>
      <c r="C52" s="4">
        <v>23</v>
      </c>
    </row>
    <row r="53" spans="1:3" x14ac:dyDescent="0.3">
      <c r="A53" s="3" t="s">
        <v>373</v>
      </c>
      <c r="B53" s="4">
        <v>55338</v>
      </c>
      <c r="C53" s="4">
        <v>92</v>
      </c>
    </row>
    <row r="54" spans="1:3" x14ac:dyDescent="0.3">
      <c r="A54" s="3" t="s">
        <v>189</v>
      </c>
      <c r="B54" s="4">
        <v>7827</v>
      </c>
      <c r="C54" s="4">
        <v>7</v>
      </c>
    </row>
    <row r="55" spans="1:3" x14ac:dyDescent="0.3">
      <c r="A55" s="3" t="s">
        <v>301</v>
      </c>
      <c r="B55" s="4">
        <v>9348</v>
      </c>
      <c r="C55" s="4">
        <v>109</v>
      </c>
    </row>
    <row r="56" spans="1:3" x14ac:dyDescent="0.3">
      <c r="A56" s="3" t="s">
        <v>676</v>
      </c>
      <c r="B56" s="4">
        <v>1699</v>
      </c>
      <c r="C56" s="4">
        <v>1</v>
      </c>
    </row>
    <row r="57" spans="1:3" x14ac:dyDescent="0.3">
      <c r="A57" s="3" t="s">
        <v>975</v>
      </c>
      <c r="B57" s="4">
        <v>34165</v>
      </c>
      <c r="C57" s="4">
        <v>21</v>
      </c>
    </row>
    <row r="58" spans="1:3" x14ac:dyDescent="0.3">
      <c r="A58" s="3" t="s">
        <v>291</v>
      </c>
      <c r="B58" s="4">
        <v>1799</v>
      </c>
      <c r="C58" s="4">
        <v>1</v>
      </c>
    </row>
    <row r="59" spans="1:3" x14ac:dyDescent="0.3">
      <c r="A59" s="3" t="s">
        <v>209</v>
      </c>
      <c r="B59" s="4">
        <v>4299</v>
      </c>
      <c r="C59" s="4">
        <v>51</v>
      </c>
    </row>
    <row r="60" spans="1:3" x14ac:dyDescent="0.3">
      <c r="A60" s="3" t="s">
        <v>132</v>
      </c>
      <c r="B60" s="4">
        <v>15611</v>
      </c>
      <c r="C60" s="4">
        <v>57</v>
      </c>
    </row>
    <row r="61" spans="1:3" x14ac:dyDescent="0.3">
      <c r="A61" s="3" t="s">
        <v>170</v>
      </c>
      <c r="B61" s="4">
        <v>4994</v>
      </c>
      <c r="C61" s="4">
        <v>4</v>
      </c>
    </row>
    <row r="62" spans="1:3" x14ac:dyDescent="0.3">
      <c r="A62" s="3" t="s">
        <v>589</v>
      </c>
      <c r="B62" s="4">
        <v>2865</v>
      </c>
      <c r="C62" s="4">
        <v>4</v>
      </c>
    </row>
    <row r="63" spans="1:3" x14ac:dyDescent="0.3">
      <c r="A63" s="3" t="s">
        <v>881</v>
      </c>
      <c r="B63" s="4">
        <v>400</v>
      </c>
      <c r="C63" s="4">
        <v>20</v>
      </c>
    </row>
    <row r="64" spans="1:3" x14ac:dyDescent="0.3">
      <c r="A64" s="3" t="s">
        <v>883</v>
      </c>
      <c r="B64" s="4">
        <v>24519</v>
      </c>
      <c r="C64" s="4">
        <v>47</v>
      </c>
    </row>
    <row r="65" spans="1:3" x14ac:dyDescent="0.3">
      <c r="A65" s="3" t="s">
        <v>854</v>
      </c>
      <c r="B65" s="4">
        <v>2142</v>
      </c>
      <c r="C65" s="4">
        <v>2</v>
      </c>
    </row>
    <row r="66" spans="1:3" x14ac:dyDescent="0.3">
      <c r="A66" s="3" t="s">
        <v>251</v>
      </c>
      <c r="B66" s="4">
        <v>27999</v>
      </c>
      <c r="C66" s="4">
        <v>102</v>
      </c>
    </row>
    <row r="67" spans="1:3" x14ac:dyDescent="0.3">
      <c r="A67" s="3" t="s">
        <v>257</v>
      </c>
      <c r="B67" s="4">
        <v>18755</v>
      </c>
      <c r="C67" s="4">
        <v>56</v>
      </c>
    </row>
    <row r="68" spans="1:3" x14ac:dyDescent="0.3">
      <c r="A68" s="3" t="s">
        <v>1153</v>
      </c>
      <c r="B68" s="4">
        <v>110000</v>
      </c>
      <c r="C68" s="4">
        <v>125</v>
      </c>
    </row>
  </sheetData>
  <mergeCells count="8">
    <mergeCell ref="F4:G4"/>
    <mergeCell ref="F5:G5"/>
    <mergeCell ref="F6:G6"/>
    <mergeCell ref="F7:G7"/>
    <mergeCell ref="H4:I4"/>
    <mergeCell ref="H5:I5"/>
    <mergeCell ref="H6:I6"/>
    <mergeCell ref="H7:I7"/>
  </mergeCells>
  <dataValidations count="1">
    <dataValidation type="list" allowBlank="1" showInputMessage="1" showErrorMessage="1" sqref="H4:I4" xr:uid="{527F42B1-75E1-40E2-A5EB-6F2487A95A91}">
      <formula1>$A$4:$A$67</formula1>
    </dataValidation>
  </dataValidation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EA196-B159-4F01-A943-237505049AB3}">
  <dimension ref="A3:B68"/>
  <sheetViews>
    <sheetView workbookViewId="0">
      <selection activeCell="L19" sqref="L19"/>
    </sheetView>
  </sheetViews>
  <sheetFormatPr defaultRowHeight="14.4" x14ac:dyDescent="0.3"/>
  <cols>
    <col min="1" max="1" width="12.5546875" bestFit="1" customWidth="1"/>
    <col min="2" max="2" width="16.109375" bestFit="1" customWidth="1"/>
  </cols>
  <sheetData>
    <row r="3" spans="1:2" x14ac:dyDescent="0.3">
      <c r="A3" s="2" t="s">
        <v>1152</v>
      </c>
      <c r="B3" t="s">
        <v>1155</v>
      </c>
    </row>
    <row r="4" spans="1:2" x14ac:dyDescent="0.3">
      <c r="A4" s="3" t="s">
        <v>320</v>
      </c>
      <c r="B4" s="4">
        <v>2167</v>
      </c>
    </row>
    <row r="5" spans="1:2" x14ac:dyDescent="0.3">
      <c r="A5" s="3" t="s">
        <v>136</v>
      </c>
      <c r="B5" s="4">
        <v>15048</v>
      </c>
    </row>
    <row r="6" spans="1:2" x14ac:dyDescent="0.3">
      <c r="A6" s="3" t="s">
        <v>12</v>
      </c>
      <c r="B6" s="4">
        <v>3877</v>
      </c>
    </row>
    <row r="7" spans="1:2" x14ac:dyDescent="0.3">
      <c r="A7" s="3" t="s">
        <v>1049</v>
      </c>
      <c r="B7" s="4">
        <v>110000</v>
      </c>
    </row>
    <row r="8" spans="1:2" x14ac:dyDescent="0.3">
      <c r="A8" s="3" t="s">
        <v>80</v>
      </c>
      <c r="B8" s="4">
        <v>2775</v>
      </c>
    </row>
    <row r="9" spans="1:2" x14ac:dyDescent="0.3">
      <c r="A9" s="3" t="s">
        <v>184</v>
      </c>
      <c r="B9" s="4">
        <v>1599</v>
      </c>
    </row>
    <row r="10" spans="1:2" x14ac:dyDescent="0.3">
      <c r="A10" s="3" t="s">
        <v>141</v>
      </c>
      <c r="B10" s="4">
        <v>655</v>
      </c>
    </row>
    <row r="11" spans="1:2" x14ac:dyDescent="0.3">
      <c r="A11" s="3" t="s">
        <v>717</v>
      </c>
      <c r="B11" s="4">
        <v>28384</v>
      </c>
    </row>
    <row r="12" spans="1:2" x14ac:dyDescent="0.3">
      <c r="A12" s="3" t="s">
        <v>536</v>
      </c>
      <c r="B12" s="4">
        <v>5674</v>
      </c>
    </row>
    <row r="13" spans="1:2" x14ac:dyDescent="0.3">
      <c r="A13" s="3" t="s">
        <v>152</v>
      </c>
      <c r="B13" s="4">
        <v>12667</v>
      </c>
    </row>
    <row r="14" spans="1:2" x14ac:dyDescent="0.3">
      <c r="A14" s="3" t="s">
        <v>310</v>
      </c>
      <c r="B14" s="4">
        <v>3032</v>
      </c>
    </row>
    <row r="15" spans="1:2" x14ac:dyDescent="0.3">
      <c r="A15" s="3" t="s">
        <v>157</v>
      </c>
      <c r="B15" s="4">
        <v>2599</v>
      </c>
    </row>
    <row r="16" spans="1:2" x14ac:dyDescent="0.3">
      <c r="A16" s="3" t="s">
        <v>214</v>
      </c>
      <c r="B16" s="4">
        <v>25649</v>
      </c>
    </row>
    <row r="17" spans="1:2" x14ac:dyDescent="0.3">
      <c r="A17" s="3" t="s">
        <v>307</v>
      </c>
      <c r="B17" s="4">
        <v>3968</v>
      </c>
    </row>
    <row r="18" spans="1:2" x14ac:dyDescent="0.3">
      <c r="A18" s="3" t="s">
        <v>187</v>
      </c>
      <c r="B18" s="4">
        <v>3460</v>
      </c>
    </row>
    <row r="19" spans="1:2" x14ac:dyDescent="0.3">
      <c r="A19" s="3" t="s">
        <v>289</v>
      </c>
      <c r="B19" s="4">
        <v>5671</v>
      </c>
    </row>
    <row r="20" spans="1:2" x14ac:dyDescent="0.3">
      <c r="A20" s="3" t="s">
        <v>217</v>
      </c>
      <c r="B20" s="4">
        <v>9430</v>
      </c>
    </row>
    <row r="21" spans="1:2" x14ac:dyDescent="0.3">
      <c r="A21" s="3" t="s">
        <v>873</v>
      </c>
      <c r="B21" s="4">
        <v>6615</v>
      </c>
    </row>
    <row r="22" spans="1:2" x14ac:dyDescent="0.3">
      <c r="A22" s="3" t="s">
        <v>207</v>
      </c>
      <c r="B22" s="4">
        <v>1715</v>
      </c>
    </row>
    <row r="23" spans="1:2" x14ac:dyDescent="0.3">
      <c r="A23" s="3" t="s">
        <v>347</v>
      </c>
      <c r="B23" s="4">
        <v>557</v>
      </c>
    </row>
    <row r="24" spans="1:2" x14ac:dyDescent="0.3">
      <c r="A24" s="3" t="s">
        <v>592</v>
      </c>
      <c r="B24" s="4">
        <v>2724</v>
      </c>
    </row>
    <row r="25" spans="1:2" x14ac:dyDescent="0.3">
      <c r="A25" s="3" t="s">
        <v>627</v>
      </c>
      <c r="B25" s="4">
        <v>652</v>
      </c>
    </row>
    <row r="26" spans="1:2" x14ac:dyDescent="0.3">
      <c r="A26" s="3" t="s">
        <v>684</v>
      </c>
      <c r="B26" s="4">
        <v>25548</v>
      </c>
    </row>
    <row r="27" spans="1:2" x14ac:dyDescent="0.3">
      <c r="A27" s="3" t="s">
        <v>18</v>
      </c>
      <c r="B27" s="4">
        <v>10865</v>
      </c>
    </row>
    <row r="28" spans="1:2" x14ac:dyDescent="0.3">
      <c r="A28" s="3" t="s">
        <v>875</v>
      </c>
      <c r="B28" s="4">
        <v>19649</v>
      </c>
    </row>
    <row r="29" spans="1:2" x14ac:dyDescent="0.3">
      <c r="A29" s="3" t="s">
        <v>570</v>
      </c>
      <c r="B29" s="4">
        <v>56082</v>
      </c>
    </row>
    <row r="30" spans="1:2" x14ac:dyDescent="0.3">
      <c r="A30" s="3" t="s">
        <v>866</v>
      </c>
      <c r="B30" s="4">
        <v>1048</v>
      </c>
    </row>
    <row r="31" spans="1:2" x14ac:dyDescent="0.3">
      <c r="A31" s="3" t="s">
        <v>852</v>
      </c>
      <c r="B31" s="4">
        <v>249</v>
      </c>
    </row>
    <row r="32" spans="1:2" x14ac:dyDescent="0.3">
      <c r="A32" s="3" t="s">
        <v>544</v>
      </c>
      <c r="B32" s="4">
        <v>610</v>
      </c>
    </row>
    <row r="33" spans="1:2" x14ac:dyDescent="0.3">
      <c r="A33" s="3" t="s">
        <v>810</v>
      </c>
      <c r="B33" s="4">
        <v>1382</v>
      </c>
    </row>
    <row r="34" spans="1:2" x14ac:dyDescent="0.3">
      <c r="A34" s="3" t="s">
        <v>993</v>
      </c>
      <c r="B34" s="4">
        <v>2684</v>
      </c>
    </row>
    <row r="35" spans="1:2" x14ac:dyDescent="0.3">
      <c r="A35" s="3" t="s">
        <v>168</v>
      </c>
      <c r="B35" s="4">
        <v>5249</v>
      </c>
    </row>
    <row r="36" spans="1:2" x14ac:dyDescent="0.3">
      <c r="A36" s="3" t="s">
        <v>312</v>
      </c>
      <c r="B36" s="4">
        <v>17790</v>
      </c>
    </row>
    <row r="37" spans="1:2" x14ac:dyDescent="0.3">
      <c r="A37" s="3" t="s">
        <v>846</v>
      </c>
      <c r="B37" s="4">
        <v>899</v>
      </c>
    </row>
    <row r="38" spans="1:2" x14ac:dyDescent="0.3">
      <c r="A38" s="3" t="s">
        <v>560</v>
      </c>
      <c r="B38" s="4">
        <v>921</v>
      </c>
    </row>
    <row r="39" spans="1:2" x14ac:dyDescent="0.3">
      <c r="A39" s="3" t="s">
        <v>39</v>
      </c>
      <c r="B39" s="4">
        <v>7776</v>
      </c>
    </row>
    <row r="40" spans="1:2" x14ac:dyDescent="0.3">
      <c r="A40" s="3" t="s">
        <v>864</v>
      </c>
      <c r="B40" s="4">
        <v>44232</v>
      </c>
    </row>
    <row r="41" spans="1:2" x14ac:dyDescent="0.3">
      <c r="A41" s="3" t="s">
        <v>315</v>
      </c>
      <c r="B41" s="4">
        <v>22760</v>
      </c>
    </row>
    <row r="42" spans="1:2" x14ac:dyDescent="0.3">
      <c r="A42" s="3" t="s">
        <v>526</v>
      </c>
      <c r="B42" s="4">
        <v>5600</v>
      </c>
    </row>
    <row r="43" spans="1:2" x14ac:dyDescent="0.3">
      <c r="A43" s="3" t="s">
        <v>16</v>
      </c>
      <c r="B43" s="4">
        <v>19041</v>
      </c>
    </row>
    <row r="44" spans="1:2" x14ac:dyDescent="0.3">
      <c r="A44" s="3" t="s">
        <v>1024</v>
      </c>
      <c r="B44" s="4">
        <v>1071</v>
      </c>
    </row>
    <row r="45" spans="1:2" x14ac:dyDescent="0.3">
      <c r="A45" s="3" t="s">
        <v>162</v>
      </c>
      <c r="B45" s="4">
        <v>1599</v>
      </c>
    </row>
    <row r="46" spans="1:2" x14ac:dyDescent="0.3">
      <c r="A46" s="3" t="s">
        <v>75</v>
      </c>
      <c r="B46" s="4">
        <v>23999</v>
      </c>
    </row>
    <row r="47" spans="1:2" x14ac:dyDescent="0.3">
      <c r="A47" s="3" t="s">
        <v>138</v>
      </c>
      <c r="B47" s="4">
        <v>32530</v>
      </c>
    </row>
    <row r="48" spans="1:2" x14ac:dyDescent="0.3">
      <c r="A48" s="3" t="s">
        <v>279</v>
      </c>
      <c r="B48" s="4">
        <v>9981</v>
      </c>
    </row>
    <row r="49" spans="1:2" x14ac:dyDescent="0.3">
      <c r="A49" s="3" t="s">
        <v>317</v>
      </c>
      <c r="B49" s="4">
        <v>2872</v>
      </c>
    </row>
    <row r="50" spans="1:2" x14ac:dyDescent="0.3">
      <c r="A50" s="3" t="s">
        <v>521</v>
      </c>
      <c r="B50" s="4">
        <v>460</v>
      </c>
    </row>
    <row r="51" spans="1:2" x14ac:dyDescent="0.3">
      <c r="A51" s="3" t="s">
        <v>72</v>
      </c>
      <c r="B51" s="4">
        <v>14785</v>
      </c>
    </row>
    <row r="52" spans="1:2" x14ac:dyDescent="0.3">
      <c r="A52" s="3" t="s">
        <v>145</v>
      </c>
      <c r="B52" s="4">
        <v>632</v>
      </c>
    </row>
    <row r="53" spans="1:2" x14ac:dyDescent="0.3">
      <c r="A53" s="3" t="s">
        <v>373</v>
      </c>
      <c r="B53" s="4">
        <v>55338</v>
      </c>
    </row>
    <row r="54" spans="1:2" x14ac:dyDescent="0.3">
      <c r="A54" s="3" t="s">
        <v>189</v>
      </c>
      <c r="B54" s="4">
        <v>7827</v>
      </c>
    </row>
    <row r="55" spans="1:2" x14ac:dyDescent="0.3">
      <c r="A55" s="3" t="s">
        <v>301</v>
      </c>
      <c r="B55" s="4">
        <v>9348</v>
      </c>
    </row>
    <row r="56" spans="1:2" x14ac:dyDescent="0.3">
      <c r="A56" s="3" t="s">
        <v>676</v>
      </c>
      <c r="B56" s="4">
        <v>1699</v>
      </c>
    </row>
    <row r="57" spans="1:2" x14ac:dyDescent="0.3">
      <c r="A57" s="3" t="s">
        <v>975</v>
      </c>
      <c r="B57" s="4">
        <v>34165</v>
      </c>
    </row>
    <row r="58" spans="1:2" x14ac:dyDescent="0.3">
      <c r="A58" s="3" t="s">
        <v>291</v>
      </c>
      <c r="B58" s="4">
        <v>1799</v>
      </c>
    </row>
    <row r="59" spans="1:2" x14ac:dyDescent="0.3">
      <c r="A59" s="3" t="s">
        <v>209</v>
      </c>
      <c r="B59" s="4">
        <v>4299</v>
      </c>
    </row>
    <row r="60" spans="1:2" x14ac:dyDescent="0.3">
      <c r="A60" s="3" t="s">
        <v>132</v>
      </c>
      <c r="B60" s="4">
        <v>15611</v>
      </c>
    </row>
    <row r="61" spans="1:2" x14ac:dyDescent="0.3">
      <c r="A61" s="3" t="s">
        <v>170</v>
      </c>
      <c r="B61" s="4">
        <v>4994</v>
      </c>
    </row>
    <row r="62" spans="1:2" x14ac:dyDescent="0.3">
      <c r="A62" s="3" t="s">
        <v>589</v>
      </c>
      <c r="B62" s="4">
        <v>2865</v>
      </c>
    </row>
    <row r="63" spans="1:2" x14ac:dyDescent="0.3">
      <c r="A63" s="3" t="s">
        <v>881</v>
      </c>
      <c r="B63" s="4">
        <v>400</v>
      </c>
    </row>
    <row r="64" spans="1:2" x14ac:dyDescent="0.3">
      <c r="A64" s="3" t="s">
        <v>883</v>
      </c>
      <c r="B64" s="4">
        <v>24519</v>
      </c>
    </row>
    <row r="65" spans="1:2" x14ac:dyDescent="0.3">
      <c r="A65" s="3" t="s">
        <v>854</v>
      </c>
      <c r="B65" s="4">
        <v>2142</v>
      </c>
    </row>
    <row r="66" spans="1:2" x14ac:dyDescent="0.3">
      <c r="A66" s="3" t="s">
        <v>251</v>
      </c>
      <c r="B66" s="4">
        <v>27999</v>
      </c>
    </row>
    <row r="67" spans="1:2" x14ac:dyDescent="0.3">
      <c r="A67" s="3" t="s">
        <v>257</v>
      </c>
      <c r="B67" s="4">
        <v>18755</v>
      </c>
    </row>
    <row r="68" spans="1:2" x14ac:dyDescent="0.3">
      <c r="A68" s="3" t="s">
        <v>1153</v>
      </c>
      <c r="B68" s="4">
        <v>110000</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1A070-0982-48B4-9832-55E492623BC4}">
  <dimension ref="A3:B14"/>
  <sheetViews>
    <sheetView workbookViewId="0">
      <selection activeCell="I26" sqref="I26"/>
    </sheetView>
  </sheetViews>
  <sheetFormatPr defaultRowHeight="14.4" x14ac:dyDescent="0.3"/>
  <cols>
    <col min="1" max="1" width="12.5546875" bestFit="1" customWidth="1"/>
    <col min="2" max="3" width="18.88671875" bestFit="1" customWidth="1"/>
  </cols>
  <sheetData>
    <row r="3" spans="1:2" x14ac:dyDescent="0.3">
      <c r="A3" s="2" t="s">
        <v>1152</v>
      </c>
      <c r="B3" t="s">
        <v>1156</v>
      </c>
    </row>
    <row r="4" spans="1:2" x14ac:dyDescent="0.3">
      <c r="A4" s="3" t="s">
        <v>373</v>
      </c>
      <c r="B4" s="4">
        <v>2970332</v>
      </c>
    </row>
    <row r="5" spans="1:2" x14ac:dyDescent="0.3">
      <c r="A5" s="3" t="s">
        <v>1049</v>
      </c>
      <c r="B5" s="4">
        <v>2763755</v>
      </c>
    </row>
    <row r="6" spans="1:2" x14ac:dyDescent="0.3">
      <c r="A6" s="3" t="s">
        <v>251</v>
      </c>
      <c r="B6" s="4">
        <v>737620</v>
      </c>
    </row>
    <row r="7" spans="1:2" x14ac:dyDescent="0.3">
      <c r="A7" s="3" t="s">
        <v>570</v>
      </c>
      <c r="B7" s="4">
        <v>516344</v>
      </c>
    </row>
    <row r="8" spans="1:2" x14ac:dyDescent="0.3">
      <c r="A8" s="3" t="s">
        <v>315</v>
      </c>
      <c r="B8" s="4">
        <v>412545</v>
      </c>
    </row>
    <row r="9" spans="1:2" x14ac:dyDescent="0.3">
      <c r="A9" s="3" t="s">
        <v>975</v>
      </c>
      <c r="B9" s="4">
        <v>314731</v>
      </c>
    </row>
    <row r="10" spans="1:2" x14ac:dyDescent="0.3">
      <c r="A10" s="3" t="s">
        <v>75</v>
      </c>
      <c r="B10" s="4">
        <v>302344</v>
      </c>
    </row>
    <row r="11" spans="1:2" x14ac:dyDescent="0.3">
      <c r="A11" s="3" t="s">
        <v>684</v>
      </c>
      <c r="B11" s="4">
        <v>260775</v>
      </c>
    </row>
    <row r="12" spans="1:2" x14ac:dyDescent="0.3">
      <c r="A12" s="3" t="s">
        <v>152</v>
      </c>
      <c r="B12" s="4">
        <v>244319</v>
      </c>
    </row>
    <row r="13" spans="1:2" x14ac:dyDescent="0.3">
      <c r="A13" s="3" t="s">
        <v>72</v>
      </c>
      <c r="B13" s="4">
        <v>234454</v>
      </c>
    </row>
    <row r="14" spans="1:2" x14ac:dyDescent="0.3">
      <c r="A14" s="3" t="s">
        <v>1153</v>
      </c>
      <c r="B14" s="4">
        <v>8757219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F6EB0-226A-4A5F-B38B-904D2981F40B}">
  <dimension ref="A1"/>
  <sheetViews>
    <sheetView tabSelected="1" workbookViewId="0">
      <selection sqref="A1:XFD1048576"/>
    </sheetView>
  </sheetViews>
  <sheetFormatPr defaultRowHeight="14.4" x14ac:dyDescent="0.3"/>
  <cols>
    <col min="1" max="16384" width="8.88671875" style="7"/>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15C36-BA96-466A-865F-35FF221700F1}">
  <dimension ref="A1:M1225"/>
  <sheetViews>
    <sheetView workbookViewId="0">
      <selection activeCell="N17" sqref="N17"/>
    </sheetView>
  </sheetViews>
  <sheetFormatPr defaultRowHeight="14.4" x14ac:dyDescent="0.3"/>
  <cols>
    <col min="3" max="3" width="43.5546875" customWidth="1"/>
    <col min="4" max="4" width="10.88671875" customWidth="1"/>
  </cols>
  <sheetData>
    <row r="1" spans="1:13" x14ac:dyDescent="0.3">
      <c r="A1" t="s">
        <v>1151</v>
      </c>
      <c r="B1" t="s">
        <v>0</v>
      </c>
      <c r="C1" t="s">
        <v>1</v>
      </c>
      <c r="D1" t="s">
        <v>2</v>
      </c>
      <c r="E1" t="s">
        <v>3</v>
      </c>
      <c r="F1" t="s">
        <v>4</v>
      </c>
      <c r="G1" t="s">
        <v>5</v>
      </c>
      <c r="H1" t="s">
        <v>6</v>
      </c>
      <c r="I1" t="s">
        <v>7</v>
      </c>
      <c r="J1" t="s">
        <v>8</v>
      </c>
      <c r="K1" t="s">
        <v>9</v>
      </c>
      <c r="L1" t="s">
        <v>10</v>
      </c>
      <c r="M1" t="s">
        <v>11</v>
      </c>
    </row>
    <row r="2" spans="1:13" x14ac:dyDescent="0.3">
      <c r="A2">
        <v>0</v>
      </c>
      <c r="B2" t="s">
        <v>12</v>
      </c>
      <c r="C2" t="s">
        <v>13</v>
      </c>
      <c r="D2" t="s">
        <v>14</v>
      </c>
      <c r="E2">
        <v>422</v>
      </c>
      <c r="F2">
        <v>1690</v>
      </c>
      <c r="G2">
        <v>1529</v>
      </c>
      <c r="H2">
        <v>1819</v>
      </c>
      <c r="I2">
        <v>36</v>
      </c>
      <c r="J2">
        <v>5</v>
      </c>
      <c r="K2">
        <v>8</v>
      </c>
      <c r="L2">
        <v>2000</v>
      </c>
      <c r="M2" s="1">
        <v>44105</v>
      </c>
    </row>
    <row r="3" spans="1:13" x14ac:dyDescent="0.3">
      <c r="A3">
        <v>1</v>
      </c>
      <c r="B3" t="s">
        <v>12</v>
      </c>
      <c r="C3" t="s">
        <v>15</v>
      </c>
      <c r="D3" t="s">
        <v>14</v>
      </c>
      <c r="E3">
        <v>323</v>
      </c>
      <c r="F3">
        <v>1803</v>
      </c>
      <c r="G3">
        <v>1659</v>
      </c>
      <c r="H3">
        <v>2489</v>
      </c>
      <c r="I3">
        <v>36</v>
      </c>
      <c r="J3">
        <v>5</v>
      </c>
      <c r="K3">
        <v>16</v>
      </c>
      <c r="L3">
        <v>2000</v>
      </c>
      <c r="M3" s="1">
        <v>44075</v>
      </c>
    </row>
    <row r="4" spans="1:13" x14ac:dyDescent="0.3">
      <c r="A4">
        <v>2</v>
      </c>
      <c r="B4" t="s">
        <v>12</v>
      </c>
      <c r="C4" t="s">
        <v>15</v>
      </c>
      <c r="D4" t="s">
        <v>14</v>
      </c>
      <c r="E4">
        <v>299</v>
      </c>
      <c r="F4">
        <v>1803</v>
      </c>
      <c r="G4">
        <v>1659</v>
      </c>
      <c r="H4">
        <v>2489</v>
      </c>
      <c r="I4">
        <v>36</v>
      </c>
      <c r="J4">
        <v>5</v>
      </c>
      <c r="K4">
        <v>16</v>
      </c>
      <c r="L4">
        <v>2000</v>
      </c>
      <c r="M4" s="1">
        <v>44075</v>
      </c>
    </row>
    <row r="5" spans="1:13" x14ac:dyDescent="0.3">
      <c r="A5">
        <v>3</v>
      </c>
      <c r="B5" t="s">
        <v>12</v>
      </c>
      <c r="C5" t="s">
        <v>15</v>
      </c>
      <c r="D5" t="s">
        <v>14</v>
      </c>
      <c r="E5">
        <v>287</v>
      </c>
      <c r="F5">
        <v>1803</v>
      </c>
      <c r="G5">
        <v>1659</v>
      </c>
      <c r="H5">
        <v>2489</v>
      </c>
      <c r="I5">
        <v>36</v>
      </c>
      <c r="J5">
        <v>5</v>
      </c>
      <c r="K5">
        <v>16</v>
      </c>
      <c r="L5">
        <v>2000</v>
      </c>
      <c r="M5" s="1">
        <v>44075</v>
      </c>
    </row>
    <row r="6" spans="1:13" x14ac:dyDescent="0.3">
      <c r="A6">
        <v>4</v>
      </c>
      <c r="B6" t="s">
        <v>16</v>
      </c>
      <c r="C6" t="s">
        <v>17</v>
      </c>
      <c r="D6" t="s">
        <v>14</v>
      </c>
      <c r="E6">
        <v>1047</v>
      </c>
      <c r="F6">
        <v>1999</v>
      </c>
      <c r="G6">
        <v>1700</v>
      </c>
      <c r="H6">
        <v>2600</v>
      </c>
      <c r="I6">
        <v>10</v>
      </c>
      <c r="J6">
        <v>5.71</v>
      </c>
      <c r="K6">
        <v>16</v>
      </c>
      <c r="L6">
        <v>3000</v>
      </c>
      <c r="M6" s="1">
        <v>43922</v>
      </c>
    </row>
    <row r="7" spans="1:13" x14ac:dyDescent="0.3">
      <c r="A7">
        <v>5</v>
      </c>
      <c r="B7" t="s">
        <v>18</v>
      </c>
      <c r="C7" t="s">
        <v>19</v>
      </c>
      <c r="D7" t="s">
        <v>14</v>
      </c>
      <c r="E7">
        <v>71</v>
      </c>
      <c r="F7">
        <v>10865</v>
      </c>
      <c r="G7">
        <v>10631</v>
      </c>
      <c r="H7">
        <v>11099</v>
      </c>
      <c r="I7">
        <v>2</v>
      </c>
      <c r="J7">
        <v>5.8</v>
      </c>
      <c r="K7">
        <v>64</v>
      </c>
      <c r="L7">
        <v>3400</v>
      </c>
      <c r="M7" s="1">
        <v>43252</v>
      </c>
    </row>
    <row r="8" spans="1:13" x14ac:dyDescent="0.3">
      <c r="A8">
        <v>6</v>
      </c>
      <c r="B8" t="s">
        <v>18</v>
      </c>
      <c r="C8" t="s">
        <v>20</v>
      </c>
      <c r="D8" t="s">
        <v>14</v>
      </c>
      <c r="E8">
        <v>424</v>
      </c>
      <c r="F8">
        <v>3999</v>
      </c>
      <c r="G8">
        <v>5990</v>
      </c>
      <c r="H8">
        <v>8999</v>
      </c>
      <c r="I8">
        <v>2</v>
      </c>
      <c r="J8">
        <v>6.21</v>
      </c>
      <c r="K8">
        <v>32</v>
      </c>
      <c r="L8">
        <v>3400</v>
      </c>
      <c r="M8" s="1">
        <v>43435</v>
      </c>
    </row>
    <row r="9" spans="1:13" x14ac:dyDescent="0.3">
      <c r="A9">
        <v>7</v>
      </c>
      <c r="B9" t="s">
        <v>18</v>
      </c>
      <c r="C9" t="s">
        <v>21</v>
      </c>
      <c r="D9" t="s">
        <v>14</v>
      </c>
      <c r="E9">
        <v>134</v>
      </c>
      <c r="F9">
        <v>4973</v>
      </c>
      <c r="G9">
        <v>4733</v>
      </c>
      <c r="H9">
        <v>5295</v>
      </c>
      <c r="I9">
        <v>6</v>
      </c>
      <c r="J9">
        <v>6.21</v>
      </c>
      <c r="K9">
        <v>64</v>
      </c>
      <c r="L9">
        <v>3400</v>
      </c>
      <c r="M9" s="1">
        <v>43466</v>
      </c>
    </row>
    <row r="10" spans="1:13" x14ac:dyDescent="0.3">
      <c r="A10">
        <v>8</v>
      </c>
      <c r="B10" t="s">
        <v>18</v>
      </c>
      <c r="C10" t="s">
        <v>22</v>
      </c>
      <c r="D10" t="s">
        <v>14</v>
      </c>
      <c r="E10">
        <v>477</v>
      </c>
      <c r="F10">
        <v>5100</v>
      </c>
      <c r="G10">
        <v>4990</v>
      </c>
      <c r="H10">
        <v>5222</v>
      </c>
      <c r="I10">
        <v>3</v>
      </c>
      <c r="J10">
        <v>6.21</v>
      </c>
      <c r="K10">
        <v>128</v>
      </c>
      <c r="L10">
        <v>3400</v>
      </c>
      <c r="M10" s="1">
        <v>44197</v>
      </c>
    </row>
    <row r="11" spans="1:13" x14ac:dyDescent="0.3">
      <c r="A11">
        <v>9</v>
      </c>
      <c r="B11" t="s">
        <v>18</v>
      </c>
      <c r="C11" t="s">
        <v>23</v>
      </c>
      <c r="D11" t="s">
        <v>14</v>
      </c>
      <c r="E11">
        <v>215</v>
      </c>
      <c r="F11">
        <v>4948</v>
      </c>
      <c r="G11">
        <v>4646</v>
      </c>
      <c r="H11">
        <v>5372</v>
      </c>
      <c r="I11">
        <v>8</v>
      </c>
      <c r="J11">
        <v>6.21</v>
      </c>
      <c r="K11">
        <v>64</v>
      </c>
      <c r="L11">
        <v>3400</v>
      </c>
      <c r="M11" s="1">
        <v>43435</v>
      </c>
    </row>
    <row r="12" spans="1:13" x14ac:dyDescent="0.3">
      <c r="A12">
        <v>10</v>
      </c>
      <c r="B12" t="s">
        <v>18</v>
      </c>
      <c r="C12" t="s">
        <v>23</v>
      </c>
      <c r="D12" t="s">
        <v>14</v>
      </c>
      <c r="E12">
        <v>179</v>
      </c>
      <c r="F12">
        <v>4948</v>
      </c>
      <c r="G12">
        <v>4646</v>
      </c>
      <c r="H12">
        <v>5372</v>
      </c>
      <c r="I12">
        <v>8</v>
      </c>
      <c r="J12">
        <v>6.21</v>
      </c>
      <c r="K12">
        <v>64</v>
      </c>
      <c r="L12">
        <v>3400</v>
      </c>
      <c r="M12" s="1">
        <v>43435</v>
      </c>
    </row>
    <row r="13" spans="1:13" x14ac:dyDescent="0.3">
      <c r="A13">
        <v>11</v>
      </c>
      <c r="B13" t="s">
        <v>18</v>
      </c>
      <c r="C13" t="s">
        <v>24</v>
      </c>
      <c r="D13" t="s">
        <v>14</v>
      </c>
      <c r="E13">
        <v>437</v>
      </c>
      <c r="F13">
        <v>5165</v>
      </c>
      <c r="G13">
        <v>4897</v>
      </c>
      <c r="H13">
        <v>5559</v>
      </c>
      <c r="I13">
        <v>7</v>
      </c>
      <c r="J13">
        <v>6.21</v>
      </c>
      <c r="K13">
        <v>64</v>
      </c>
      <c r="L13">
        <v>3400</v>
      </c>
      <c r="M13" s="1">
        <v>43435</v>
      </c>
    </row>
    <row r="14" spans="1:13" x14ac:dyDescent="0.3">
      <c r="A14">
        <v>12</v>
      </c>
      <c r="B14" t="s">
        <v>16</v>
      </c>
      <c r="C14" t="s">
        <v>25</v>
      </c>
      <c r="D14" t="s">
        <v>1150</v>
      </c>
      <c r="E14">
        <v>18</v>
      </c>
      <c r="F14">
        <v>583</v>
      </c>
      <c r="G14">
        <v>528</v>
      </c>
      <c r="H14">
        <v>649</v>
      </c>
      <c r="I14">
        <v>28</v>
      </c>
      <c r="J14">
        <v>1.77</v>
      </c>
      <c r="K14">
        <v>4.0000000000000001E-3</v>
      </c>
      <c r="L14">
        <v>800</v>
      </c>
      <c r="M14" s="1">
        <v>43739</v>
      </c>
    </row>
    <row r="15" spans="1:13" x14ac:dyDescent="0.3">
      <c r="A15">
        <v>13</v>
      </c>
      <c r="B15" t="s">
        <v>16</v>
      </c>
      <c r="C15" t="s">
        <v>26</v>
      </c>
      <c r="D15" t="s">
        <v>1150</v>
      </c>
      <c r="E15">
        <v>262</v>
      </c>
      <c r="F15">
        <v>601</v>
      </c>
      <c r="G15">
        <v>539</v>
      </c>
      <c r="H15">
        <v>703</v>
      </c>
      <c r="I15">
        <v>31</v>
      </c>
      <c r="J15">
        <v>1.77</v>
      </c>
      <c r="K15">
        <v>4.0000000000000001E-3</v>
      </c>
      <c r="L15">
        <v>800</v>
      </c>
      <c r="M15" s="1">
        <v>43770</v>
      </c>
    </row>
    <row r="16" spans="1:13" x14ac:dyDescent="0.3">
      <c r="A16">
        <v>14</v>
      </c>
      <c r="B16" t="s">
        <v>16</v>
      </c>
      <c r="C16" t="s">
        <v>26</v>
      </c>
      <c r="D16" t="s">
        <v>1150</v>
      </c>
      <c r="E16">
        <v>274</v>
      </c>
      <c r="F16">
        <v>601</v>
      </c>
      <c r="G16">
        <v>539</v>
      </c>
      <c r="H16">
        <v>703</v>
      </c>
      <c r="I16">
        <v>31</v>
      </c>
      <c r="J16">
        <v>1.77</v>
      </c>
      <c r="K16">
        <v>4.0000000000000001E-3</v>
      </c>
      <c r="L16">
        <v>800</v>
      </c>
      <c r="M16" s="1">
        <v>43770</v>
      </c>
    </row>
    <row r="17" spans="1:13" x14ac:dyDescent="0.3">
      <c r="A17">
        <v>15</v>
      </c>
      <c r="B17" t="s">
        <v>16</v>
      </c>
      <c r="C17" t="s">
        <v>27</v>
      </c>
      <c r="D17" t="s">
        <v>1150</v>
      </c>
      <c r="E17">
        <v>507</v>
      </c>
      <c r="F17">
        <v>552</v>
      </c>
      <c r="G17">
        <v>499</v>
      </c>
      <c r="H17">
        <v>606</v>
      </c>
      <c r="I17">
        <v>2</v>
      </c>
      <c r="J17">
        <v>1.8</v>
      </c>
      <c r="K17">
        <v>4.0000000000000001E-3</v>
      </c>
      <c r="L17">
        <v>800</v>
      </c>
      <c r="M17" s="1">
        <v>42979</v>
      </c>
    </row>
    <row r="18" spans="1:13" x14ac:dyDescent="0.3">
      <c r="A18">
        <v>16</v>
      </c>
      <c r="B18" t="s">
        <v>16</v>
      </c>
      <c r="C18" t="s">
        <v>28</v>
      </c>
      <c r="D18" t="s">
        <v>1150</v>
      </c>
      <c r="E18">
        <v>805</v>
      </c>
      <c r="F18">
        <v>536</v>
      </c>
      <c r="G18">
        <v>449</v>
      </c>
      <c r="H18">
        <v>642</v>
      </c>
      <c r="I18">
        <v>31</v>
      </c>
      <c r="J18">
        <v>1.77</v>
      </c>
      <c r="K18">
        <v>4.0000000000000001E-3</v>
      </c>
      <c r="L18">
        <v>800</v>
      </c>
      <c r="M18" s="1">
        <v>43770</v>
      </c>
    </row>
    <row r="19" spans="1:13" x14ac:dyDescent="0.3">
      <c r="A19">
        <v>17</v>
      </c>
      <c r="B19" t="s">
        <v>16</v>
      </c>
      <c r="C19" t="s">
        <v>29</v>
      </c>
      <c r="D19" t="s">
        <v>1150</v>
      </c>
      <c r="E19">
        <v>692</v>
      </c>
      <c r="F19">
        <v>547</v>
      </c>
      <c r="G19">
        <v>496</v>
      </c>
      <c r="H19">
        <v>709</v>
      </c>
      <c r="I19">
        <v>35</v>
      </c>
      <c r="J19">
        <v>1.77</v>
      </c>
      <c r="K19">
        <v>4.0000000000000001E-3</v>
      </c>
      <c r="L19">
        <v>800</v>
      </c>
      <c r="M19" s="1">
        <v>43770</v>
      </c>
    </row>
    <row r="20" spans="1:13" x14ac:dyDescent="0.3">
      <c r="A20">
        <v>18</v>
      </c>
      <c r="B20" t="s">
        <v>16</v>
      </c>
      <c r="C20" t="s">
        <v>30</v>
      </c>
      <c r="D20" t="s">
        <v>1150</v>
      </c>
      <c r="E20">
        <v>460</v>
      </c>
      <c r="F20">
        <v>663</v>
      </c>
      <c r="G20">
        <v>499</v>
      </c>
      <c r="H20">
        <v>1169</v>
      </c>
      <c r="I20">
        <v>5</v>
      </c>
      <c r="J20">
        <v>1.8</v>
      </c>
      <c r="K20">
        <v>4.0000000000000001E-3</v>
      </c>
      <c r="L20">
        <v>800</v>
      </c>
      <c r="M20" s="1">
        <v>42979</v>
      </c>
    </row>
    <row r="21" spans="1:13" x14ac:dyDescent="0.3">
      <c r="A21">
        <v>19</v>
      </c>
      <c r="B21" t="s">
        <v>16</v>
      </c>
      <c r="C21" t="s">
        <v>30</v>
      </c>
      <c r="D21" t="s">
        <v>1150</v>
      </c>
      <c r="E21">
        <v>455</v>
      </c>
      <c r="F21">
        <v>663</v>
      </c>
      <c r="G21">
        <v>499</v>
      </c>
      <c r="H21">
        <v>1169</v>
      </c>
      <c r="I21">
        <v>5</v>
      </c>
      <c r="J21">
        <v>1.8</v>
      </c>
      <c r="K21">
        <v>4.0000000000000001E-3</v>
      </c>
      <c r="L21">
        <v>800</v>
      </c>
      <c r="M21" s="1">
        <v>42979</v>
      </c>
    </row>
    <row r="22" spans="1:13" x14ac:dyDescent="0.3">
      <c r="A22">
        <v>20</v>
      </c>
      <c r="B22" t="s">
        <v>16</v>
      </c>
      <c r="C22" t="s">
        <v>31</v>
      </c>
      <c r="D22" t="s">
        <v>1150</v>
      </c>
      <c r="E22">
        <v>378</v>
      </c>
      <c r="F22">
        <v>474</v>
      </c>
      <c r="G22">
        <v>450</v>
      </c>
      <c r="H22">
        <v>499</v>
      </c>
      <c r="I22">
        <v>2</v>
      </c>
      <c r="J22">
        <v>1.8</v>
      </c>
      <c r="K22">
        <v>4.0000000000000001E-3</v>
      </c>
      <c r="L22">
        <v>800</v>
      </c>
      <c r="M22" s="1">
        <v>42979</v>
      </c>
    </row>
    <row r="23" spans="1:13" x14ac:dyDescent="0.3">
      <c r="A23">
        <v>21</v>
      </c>
      <c r="B23" t="s">
        <v>16</v>
      </c>
      <c r="C23" t="s">
        <v>32</v>
      </c>
      <c r="D23" t="s">
        <v>1150</v>
      </c>
      <c r="E23">
        <v>59</v>
      </c>
      <c r="F23">
        <v>499</v>
      </c>
      <c r="G23">
        <v>460</v>
      </c>
      <c r="H23">
        <v>590</v>
      </c>
      <c r="I23">
        <v>1</v>
      </c>
      <c r="J23">
        <v>1.8</v>
      </c>
      <c r="K23">
        <v>4.0000000000000001E-3</v>
      </c>
      <c r="L23">
        <v>800</v>
      </c>
      <c r="M23" s="1">
        <v>42979</v>
      </c>
    </row>
    <row r="24" spans="1:13" x14ac:dyDescent="0.3">
      <c r="A24">
        <v>22</v>
      </c>
      <c r="B24" t="s">
        <v>16</v>
      </c>
      <c r="C24" t="s">
        <v>33</v>
      </c>
      <c r="D24" t="s">
        <v>1150</v>
      </c>
      <c r="E24">
        <v>838</v>
      </c>
      <c r="F24">
        <v>596</v>
      </c>
      <c r="G24">
        <v>544</v>
      </c>
      <c r="H24">
        <v>699</v>
      </c>
      <c r="I24">
        <v>35</v>
      </c>
      <c r="J24">
        <v>1.8</v>
      </c>
      <c r="K24">
        <v>4.0000000000000001E-3</v>
      </c>
      <c r="L24">
        <v>800</v>
      </c>
      <c r="M24" s="1">
        <v>43466</v>
      </c>
    </row>
    <row r="25" spans="1:13" x14ac:dyDescent="0.3">
      <c r="A25">
        <v>23</v>
      </c>
      <c r="B25" t="s">
        <v>16</v>
      </c>
      <c r="C25" t="s">
        <v>33</v>
      </c>
      <c r="D25" t="s">
        <v>1150</v>
      </c>
      <c r="E25">
        <v>841</v>
      </c>
      <c r="F25">
        <v>596</v>
      </c>
      <c r="G25">
        <v>544</v>
      </c>
      <c r="H25">
        <v>699</v>
      </c>
      <c r="I25">
        <v>35</v>
      </c>
      <c r="J25">
        <v>1.8</v>
      </c>
      <c r="K25">
        <v>4.0000000000000001E-3</v>
      </c>
      <c r="L25">
        <v>800</v>
      </c>
      <c r="M25" s="1">
        <v>43466</v>
      </c>
    </row>
    <row r="26" spans="1:13" x14ac:dyDescent="0.3">
      <c r="A26">
        <v>24</v>
      </c>
      <c r="B26" t="s">
        <v>18</v>
      </c>
      <c r="C26" t="s">
        <v>34</v>
      </c>
      <c r="D26" t="s">
        <v>14</v>
      </c>
      <c r="E26">
        <v>532</v>
      </c>
      <c r="F26">
        <v>5499</v>
      </c>
      <c r="G26">
        <v>6999</v>
      </c>
      <c r="H26">
        <v>8999</v>
      </c>
      <c r="I26">
        <v>2</v>
      </c>
      <c r="J26">
        <v>6.21</v>
      </c>
      <c r="K26">
        <v>128</v>
      </c>
      <c r="L26">
        <v>3400</v>
      </c>
      <c r="M26" s="1">
        <v>43586</v>
      </c>
    </row>
    <row r="27" spans="1:13" x14ac:dyDescent="0.3">
      <c r="A27">
        <v>25</v>
      </c>
      <c r="B27" t="s">
        <v>18</v>
      </c>
      <c r="C27" t="s">
        <v>35</v>
      </c>
      <c r="D27" t="s">
        <v>14</v>
      </c>
      <c r="E27">
        <v>444</v>
      </c>
      <c r="F27">
        <v>5499</v>
      </c>
      <c r="G27">
        <v>7599</v>
      </c>
      <c r="H27">
        <v>9599</v>
      </c>
      <c r="I27">
        <v>2</v>
      </c>
      <c r="J27">
        <v>6.21</v>
      </c>
      <c r="K27">
        <v>128</v>
      </c>
      <c r="L27">
        <v>3400</v>
      </c>
      <c r="M27" s="1">
        <v>43586</v>
      </c>
    </row>
    <row r="28" spans="1:13" x14ac:dyDescent="0.3">
      <c r="A28">
        <v>26</v>
      </c>
      <c r="B28" t="s">
        <v>16</v>
      </c>
      <c r="C28" t="s">
        <v>36</v>
      </c>
      <c r="D28" t="s">
        <v>1150</v>
      </c>
      <c r="E28">
        <v>471</v>
      </c>
      <c r="F28">
        <v>710</v>
      </c>
      <c r="G28">
        <v>640</v>
      </c>
      <c r="H28">
        <v>1164</v>
      </c>
      <c r="I28">
        <v>34</v>
      </c>
      <c r="J28">
        <v>1.77</v>
      </c>
      <c r="K28">
        <v>8</v>
      </c>
      <c r="L28">
        <v>800</v>
      </c>
      <c r="M28" s="1">
        <v>43770</v>
      </c>
    </row>
    <row r="29" spans="1:13" x14ac:dyDescent="0.3">
      <c r="A29">
        <v>27</v>
      </c>
      <c r="B29" t="s">
        <v>16</v>
      </c>
      <c r="C29" t="s">
        <v>37</v>
      </c>
      <c r="D29" t="s">
        <v>1150</v>
      </c>
      <c r="E29">
        <v>248</v>
      </c>
      <c r="F29">
        <v>702</v>
      </c>
      <c r="G29">
        <v>640</v>
      </c>
      <c r="H29">
        <v>909</v>
      </c>
      <c r="I29">
        <v>36</v>
      </c>
      <c r="J29">
        <v>1.77</v>
      </c>
      <c r="K29">
        <v>8</v>
      </c>
      <c r="L29">
        <v>800</v>
      </c>
      <c r="M29" s="1">
        <v>43770</v>
      </c>
    </row>
    <row r="30" spans="1:13" x14ac:dyDescent="0.3">
      <c r="A30">
        <v>28</v>
      </c>
      <c r="B30" t="s">
        <v>16</v>
      </c>
      <c r="C30" t="s">
        <v>38</v>
      </c>
      <c r="D30" t="s">
        <v>1150</v>
      </c>
      <c r="E30">
        <v>807</v>
      </c>
      <c r="F30">
        <v>992</v>
      </c>
      <c r="G30">
        <v>899</v>
      </c>
      <c r="H30">
        <v>1249</v>
      </c>
      <c r="I30">
        <v>50</v>
      </c>
      <c r="J30">
        <v>2.4</v>
      </c>
      <c r="K30">
        <v>8</v>
      </c>
      <c r="L30">
        <v>1020</v>
      </c>
      <c r="M30" s="1">
        <v>44013</v>
      </c>
    </row>
    <row r="31" spans="1:13" x14ac:dyDescent="0.3">
      <c r="A31">
        <v>29</v>
      </c>
      <c r="B31" t="s">
        <v>39</v>
      </c>
      <c r="C31" t="s">
        <v>40</v>
      </c>
      <c r="D31" t="s">
        <v>14</v>
      </c>
      <c r="E31">
        <v>490</v>
      </c>
      <c r="F31">
        <v>6584</v>
      </c>
      <c r="G31">
        <v>5500</v>
      </c>
      <c r="H31">
        <v>8999</v>
      </c>
      <c r="I31">
        <v>1</v>
      </c>
      <c r="J31">
        <v>5.45</v>
      </c>
      <c r="K31">
        <v>128</v>
      </c>
      <c r="L31">
        <v>3000</v>
      </c>
      <c r="M31" s="1">
        <v>43221</v>
      </c>
    </row>
    <row r="32" spans="1:13" x14ac:dyDescent="0.3">
      <c r="A32">
        <v>30</v>
      </c>
      <c r="B32" t="s">
        <v>39</v>
      </c>
      <c r="C32" t="s">
        <v>41</v>
      </c>
      <c r="D32" t="s">
        <v>14</v>
      </c>
      <c r="E32">
        <v>166</v>
      </c>
      <c r="F32">
        <v>5272</v>
      </c>
      <c r="G32">
        <v>4970</v>
      </c>
      <c r="H32">
        <v>5448</v>
      </c>
      <c r="I32">
        <v>3</v>
      </c>
      <c r="J32">
        <v>5.45</v>
      </c>
      <c r="K32">
        <v>64</v>
      </c>
      <c r="L32">
        <v>3000</v>
      </c>
      <c r="M32" s="1">
        <v>43221</v>
      </c>
    </row>
    <row r="33" spans="1:13" x14ac:dyDescent="0.3">
      <c r="A33">
        <v>31</v>
      </c>
      <c r="B33" t="s">
        <v>39</v>
      </c>
      <c r="C33" t="s">
        <v>41</v>
      </c>
      <c r="D33" t="s">
        <v>14</v>
      </c>
      <c r="E33">
        <v>125</v>
      </c>
      <c r="F33">
        <v>5272</v>
      </c>
      <c r="G33">
        <v>4970</v>
      </c>
      <c r="H33">
        <v>5448</v>
      </c>
      <c r="I33">
        <v>3</v>
      </c>
      <c r="J33">
        <v>5.45</v>
      </c>
      <c r="K33">
        <v>64</v>
      </c>
      <c r="L33">
        <v>3000</v>
      </c>
      <c r="M33" s="1">
        <v>43221</v>
      </c>
    </row>
    <row r="34" spans="1:13" x14ac:dyDescent="0.3">
      <c r="A34">
        <v>32</v>
      </c>
      <c r="B34" t="s">
        <v>39</v>
      </c>
      <c r="C34" t="s">
        <v>41</v>
      </c>
      <c r="D34" t="s">
        <v>14</v>
      </c>
      <c r="E34">
        <v>116</v>
      </c>
      <c r="F34">
        <v>5272</v>
      </c>
      <c r="G34">
        <v>4970</v>
      </c>
      <c r="H34">
        <v>5448</v>
      </c>
      <c r="I34">
        <v>3</v>
      </c>
      <c r="J34">
        <v>5.45</v>
      </c>
      <c r="K34">
        <v>64</v>
      </c>
      <c r="L34">
        <v>3000</v>
      </c>
      <c r="M34" s="1">
        <v>43221</v>
      </c>
    </row>
    <row r="35" spans="1:13" x14ac:dyDescent="0.3">
      <c r="A35">
        <v>33</v>
      </c>
      <c r="B35" t="s">
        <v>39</v>
      </c>
      <c r="C35" t="s">
        <v>42</v>
      </c>
      <c r="D35" t="s">
        <v>14</v>
      </c>
      <c r="E35">
        <v>666</v>
      </c>
      <c r="F35">
        <v>5328</v>
      </c>
      <c r="G35">
        <v>4599</v>
      </c>
      <c r="H35">
        <v>6999</v>
      </c>
      <c r="I35">
        <v>1</v>
      </c>
      <c r="J35">
        <v>5.95</v>
      </c>
      <c r="K35">
        <v>64</v>
      </c>
      <c r="L35">
        <v>3500</v>
      </c>
      <c r="M35" s="1">
        <v>43252</v>
      </c>
    </row>
    <row r="36" spans="1:13" x14ac:dyDescent="0.3">
      <c r="A36">
        <v>34</v>
      </c>
      <c r="B36" t="s">
        <v>39</v>
      </c>
      <c r="C36" t="s">
        <v>43</v>
      </c>
      <c r="D36" t="s">
        <v>14</v>
      </c>
      <c r="E36">
        <v>415</v>
      </c>
      <c r="F36">
        <v>5328</v>
      </c>
      <c r="G36">
        <v>4899</v>
      </c>
      <c r="H36">
        <v>7999</v>
      </c>
      <c r="I36">
        <v>1</v>
      </c>
      <c r="J36">
        <v>5.95</v>
      </c>
      <c r="K36">
        <v>64</v>
      </c>
      <c r="L36">
        <v>3500</v>
      </c>
      <c r="M36" s="1">
        <v>43252</v>
      </c>
    </row>
    <row r="37" spans="1:13" x14ac:dyDescent="0.3">
      <c r="A37">
        <v>35</v>
      </c>
      <c r="B37" t="s">
        <v>39</v>
      </c>
      <c r="C37" t="s">
        <v>43</v>
      </c>
      <c r="D37" t="s">
        <v>14</v>
      </c>
      <c r="E37">
        <v>405</v>
      </c>
      <c r="F37">
        <v>5328</v>
      </c>
      <c r="G37">
        <v>4500</v>
      </c>
      <c r="H37">
        <v>7500</v>
      </c>
      <c r="I37">
        <v>1</v>
      </c>
      <c r="J37">
        <v>5.95</v>
      </c>
      <c r="K37">
        <v>64</v>
      </c>
      <c r="L37">
        <v>3500</v>
      </c>
      <c r="M37" s="1">
        <v>43252</v>
      </c>
    </row>
    <row r="38" spans="1:13" x14ac:dyDescent="0.3">
      <c r="A38">
        <v>36</v>
      </c>
      <c r="B38" t="s">
        <v>16</v>
      </c>
      <c r="C38" t="s">
        <v>44</v>
      </c>
      <c r="D38" t="s">
        <v>1150</v>
      </c>
      <c r="E38">
        <v>920</v>
      </c>
      <c r="F38">
        <v>1180</v>
      </c>
      <c r="G38">
        <v>959</v>
      </c>
      <c r="H38">
        <v>1479</v>
      </c>
      <c r="I38">
        <v>61</v>
      </c>
      <c r="J38">
        <v>2.4</v>
      </c>
      <c r="K38">
        <v>0.08</v>
      </c>
      <c r="L38">
        <v>1020</v>
      </c>
      <c r="M38" s="1">
        <v>42767</v>
      </c>
    </row>
    <row r="39" spans="1:13" x14ac:dyDescent="0.3">
      <c r="A39">
        <v>37</v>
      </c>
      <c r="B39" t="s">
        <v>16</v>
      </c>
      <c r="C39" t="s">
        <v>45</v>
      </c>
      <c r="D39" t="s">
        <v>1150</v>
      </c>
      <c r="E39">
        <v>543</v>
      </c>
      <c r="F39">
        <v>1190</v>
      </c>
      <c r="G39">
        <v>1090</v>
      </c>
      <c r="H39">
        <v>1479</v>
      </c>
      <c r="I39">
        <v>39</v>
      </c>
      <c r="J39">
        <v>2.4</v>
      </c>
      <c r="K39">
        <v>0.08</v>
      </c>
      <c r="L39">
        <v>1020</v>
      </c>
      <c r="M39" s="1">
        <v>44013</v>
      </c>
    </row>
    <row r="40" spans="1:13" x14ac:dyDescent="0.3">
      <c r="A40">
        <v>38</v>
      </c>
      <c r="B40" t="s">
        <v>16</v>
      </c>
      <c r="C40" t="s">
        <v>46</v>
      </c>
      <c r="D40" t="s">
        <v>1150</v>
      </c>
      <c r="E40">
        <v>835</v>
      </c>
      <c r="F40">
        <v>1196</v>
      </c>
      <c r="G40">
        <v>1090</v>
      </c>
      <c r="H40">
        <v>1529</v>
      </c>
      <c r="I40">
        <v>39</v>
      </c>
      <c r="J40">
        <v>2.4</v>
      </c>
      <c r="K40">
        <v>0.08</v>
      </c>
      <c r="L40">
        <v>1020</v>
      </c>
      <c r="M40" s="1">
        <v>44013</v>
      </c>
    </row>
    <row r="41" spans="1:13" x14ac:dyDescent="0.3">
      <c r="A41">
        <v>39</v>
      </c>
      <c r="B41" t="s">
        <v>16</v>
      </c>
      <c r="C41" t="s">
        <v>47</v>
      </c>
      <c r="D41" t="s">
        <v>1150</v>
      </c>
      <c r="E41">
        <v>645</v>
      </c>
      <c r="F41">
        <v>1090</v>
      </c>
      <c r="G41">
        <v>959</v>
      </c>
      <c r="H41">
        <v>1566</v>
      </c>
      <c r="I41">
        <v>12</v>
      </c>
      <c r="J41">
        <v>2.4</v>
      </c>
      <c r="K41">
        <v>0.08</v>
      </c>
      <c r="L41">
        <v>1020</v>
      </c>
      <c r="M41" s="1">
        <v>42767</v>
      </c>
    </row>
    <row r="42" spans="1:13" x14ac:dyDescent="0.3">
      <c r="A42">
        <v>40</v>
      </c>
      <c r="B42" t="s">
        <v>39</v>
      </c>
      <c r="C42" t="s">
        <v>48</v>
      </c>
      <c r="D42" t="s">
        <v>14</v>
      </c>
      <c r="E42">
        <v>1111</v>
      </c>
      <c r="F42">
        <v>5926</v>
      </c>
      <c r="G42">
        <v>5290</v>
      </c>
      <c r="H42">
        <v>6526</v>
      </c>
      <c r="I42">
        <v>11</v>
      </c>
      <c r="J42">
        <v>6</v>
      </c>
      <c r="K42">
        <v>128</v>
      </c>
      <c r="L42">
        <v>3100</v>
      </c>
      <c r="M42" s="1">
        <v>43405</v>
      </c>
    </row>
    <row r="43" spans="1:13" x14ac:dyDescent="0.3">
      <c r="A43">
        <v>41</v>
      </c>
      <c r="B43" t="s">
        <v>39</v>
      </c>
      <c r="C43" t="s">
        <v>49</v>
      </c>
      <c r="D43" t="s">
        <v>14</v>
      </c>
      <c r="E43">
        <v>1144</v>
      </c>
      <c r="F43">
        <v>5231</v>
      </c>
      <c r="G43">
        <v>4599</v>
      </c>
      <c r="H43">
        <v>5759</v>
      </c>
      <c r="I43">
        <v>19</v>
      </c>
      <c r="J43">
        <v>6</v>
      </c>
      <c r="K43">
        <v>64</v>
      </c>
      <c r="L43">
        <v>3100</v>
      </c>
      <c r="M43" s="1">
        <v>43405</v>
      </c>
    </row>
    <row r="44" spans="1:13" x14ac:dyDescent="0.3">
      <c r="A44">
        <v>42</v>
      </c>
      <c r="B44" t="s">
        <v>39</v>
      </c>
      <c r="C44" t="s">
        <v>50</v>
      </c>
      <c r="D44" t="s">
        <v>14</v>
      </c>
      <c r="E44">
        <v>663</v>
      </c>
      <c r="F44">
        <v>5649</v>
      </c>
      <c r="G44">
        <v>5599</v>
      </c>
      <c r="H44">
        <v>5699</v>
      </c>
      <c r="I44">
        <v>2</v>
      </c>
      <c r="J44">
        <v>6</v>
      </c>
      <c r="K44">
        <v>128</v>
      </c>
      <c r="L44">
        <v>3100</v>
      </c>
      <c r="M44" s="1">
        <v>43891</v>
      </c>
    </row>
    <row r="45" spans="1:13" x14ac:dyDescent="0.3">
      <c r="A45">
        <v>43</v>
      </c>
      <c r="B45" t="s">
        <v>39</v>
      </c>
      <c r="C45" t="s">
        <v>51</v>
      </c>
      <c r="D45" t="s">
        <v>14</v>
      </c>
      <c r="E45">
        <v>900</v>
      </c>
      <c r="F45">
        <v>7229</v>
      </c>
      <c r="G45">
        <v>6840</v>
      </c>
      <c r="H45">
        <v>7786</v>
      </c>
      <c r="I45">
        <v>11</v>
      </c>
      <c r="J45">
        <v>6.2</v>
      </c>
      <c r="K45">
        <v>128</v>
      </c>
      <c r="L45">
        <v>4000</v>
      </c>
      <c r="M45" s="1">
        <v>44136</v>
      </c>
    </row>
    <row r="46" spans="1:13" x14ac:dyDescent="0.3">
      <c r="A46">
        <v>44</v>
      </c>
      <c r="B46" t="s">
        <v>39</v>
      </c>
      <c r="C46" t="s">
        <v>52</v>
      </c>
      <c r="D46" t="s">
        <v>14</v>
      </c>
      <c r="E46">
        <v>1063</v>
      </c>
      <c r="F46">
        <v>7776</v>
      </c>
      <c r="G46">
        <v>7049</v>
      </c>
      <c r="H46">
        <v>8196</v>
      </c>
      <c r="I46">
        <v>9</v>
      </c>
      <c r="J46">
        <v>6</v>
      </c>
      <c r="K46">
        <v>64</v>
      </c>
      <c r="L46">
        <v>3010</v>
      </c>
      <c r="M46" s="1">
        <v>43344</v>
      </c>
    </row>
    <row r="47" spans="1:13" x14ac:dyDescent="0.3">
      <c r="A47">
        <v>45</v>
      </c>
      <c r="B47" t="s">
        <v>12</v>
      </c>
      <c r="C47" t="s">
        <v>53</v>
      </c>
      <c r="D47" t="s">
        <v>14</v>
      </c>
      <c r="E47">
        <v>195</v>
      </c>
      <c r="F47">
        <v>2399</v>
      </c>
      <c r="G47">
        <v>3599</v>
      </c>
      <c r="H47">
        <v>5599</v>
      </c>
      <c r="I47">
        <v>4</v>
      </c>
      <c r="J47">
        <v>5.5</v>
      </c>
      <c r="K47">
        <v>16</v>
      </c>
      <c r="L47">
        <v>3000</v>
      </c>
      <c r="M47" s="1">
        <v>44075</v>
      </c>
    </row>
    <row r="48" spans="1:13" x14ac:dyDescent="0.3">
      <c r="A48">
        <v>46</v>
      </c>
      <c r="B48" t="s">
        <v>12</v>
      </c>
      <c r="C48" t="s">
        <v>54</v>
      </c>
      <c r="D48" t="s">
        <v>14</v>
      </c>
      <c r="E48">
        <v>616</v>
      </c>
      <c r="F48">
        <v>2408</v>
      </c>
      <c r="G48">
        <v>2168</v>
      </c>
      <c r="H48">
        <v>3185</v>
      </c>
      <c r="I48">
        <v>31</v>
      </c>
      <c r="J48">
        <v>5.5</v>
      </c>
      <c r="K48">
        <v>16</v>
      </c>
      <c r="L48">
        <v>3000</v>
      </c>
      <c r="M48" s="1">
        <v>44075</v>
      </c>
    </row>
    <row r="49" spans="1:13" x14ac:dyDescent="0.3">
      <c r="A49">
        <v>47</v>
      </c>
      <c r="B49" t="s">
        <v>12</v>
      </c>
      <c r="C49" t="s">
        <v>55</v>
      </c>
      <c r="D49" t="s">
        <v>14</v>
      </c>
      <c r="E49">
        <v>629</v>
      </c>
      <c r="F49">
        <v>3249</v>
      </c>
      <c r="G49">
        <v>2889</v>
      </c>
      <c r="H49">
        <v>3299</v>
      </c>
      <c r="I49">
        <v>38</v>
      </c>
      <c r="J49">
        <v>6.22</v>
      </c>
      <c r="K49">
        <v>32</v>
      </c>
      <c r="L49">
        <v>4000</v>
      </c>
      <c r="M49" s="1">
        <v>44105</v>
      </c>
    </row>
    <row r="50" spans="1:13" x14ac:dyDescent="0.3">
      <c r="A50">
        <v>48</v>
      </c>
      <c r="B50" t="s">
        <v>12</v>
      </c>
      <c r="C50" t="s">
        <v>56</v>
      </c>
      <c r="D50" t="s">
        <v>14</v>
      </c>
      <c r="E50">
        <v>790</v>
      </c>
      <c r="F50">
        <v>3877</v>
      </c>
      <c r="G50">
        <v>3581</v>
      </c>
      <c r="H50">
        <v>3899</v>
      </c>
      <c r="I50">
        <v>35</v>
      </c>
      <c r="J50">
        <v>6.22</v>
      </c>
      <c r="K50">
        <v>128</v>
      </c>
      <c r="L50">
        <v>4000</v>
      </c>
      <c r="M50" s="1">
        <v>44105</v>
      </c>
    </row>
    <row r="51" spans="1:13" x14ac:dyDescent="0.3">
      <c r="A51">
        <v>49</v>
      </c>
      <c r="B51" t="s">
        <v>12</v>
      </c>
      <c r="C51" t="s">
        <v>56</v>
      </c>
      <c r="D51" t="s">
        <v>14</v>
      </c>
      <c r="E51">
        <v>793</v>
      </c>
      <c r="F51">
        <v>3877</v>
      </c>
      <c r="G51">
        <v>3581</v>
      </c>
      <c r="H51">
        <v>3899</v>
      </c>
      <c r="I51">
        <v>35</v>
      </c>
      <c r="J51">
        <v>6.22</v>
      </c>
      <c r="K51">
        <v>128</v>
      </c>
      <c r="L51">
        <v>4000</v>
      </c>
      <c r="M51" s="1">
        <v>44105</v>
      </c>
    </row>
    <row r="52" spans="1:13" x14ac:dyDescent="0.3">
      <c r="A52">
        <v>50</v>
      </c>
      <c r="B52" t="s">
        <v>16</v>
      </c>
      <c r="C52" t="s">
        <v>57</v>
      </c>
      <c r="D52" t="s">
        <v>14</v>
      </c>
      <c r="E52">
        <v>1052</v>
      </c>
      <c r="F52">
        <v>2299</v>
      </c>
      <c r="G52">
        <v>2599</v>
      </c>
      <c r="H52">
        <v>6599</v>
      </c>
      <c r="I52">
        <v>1</v>
      </c>
      <c r="J52">
        <v>5.71</v>
      </c>
      <c r="K52">
        <v>16</v>
      </c>
      <c r="L52">
        <v>3000</v>
      </c>
      <c r="M52" s="1">
        <v>43678</v>
      </c>
    </row>
    <row r="53" spans="1:13" x14ac:dyDescent="0.3">
      <c r="A53">
        <v>51</v>
      </c>
      <c r="B53" t="s">
        <v>16</v>
      </c>
      <c r="C53" t="s">
        <v>58</v>
      </c>
      <c r="D53" t="s">
        <v>14</v>
      </c>
      <c r="E53">
        <v>870</v>
      </c>
      <c r="F53">
        <v>2799</v>
      </c>
      <c r="G53">
        <v>2999</v>
      </c>
      <c r="H53">
        <v>6500</v>
      </c>
      <c r="I53">
        <v>2</v>
      </c>
      <c r="J53">
        <v>6.2</v>
      </c>
      <c r="K53">
        <v>32</v>
      </c>
      <c r="L53">
        <v>4000</v>
      </c>
      <c r="M53" s="1">
        <v>43862</v>
      </c>
    </row>
    <row r="54" spans="1:13" x14ac:dyDescent="0.3">
      <c r="A54">
        <v>52</v>
      </c>
      <c r="B54" t="s">
        <v>16</v>
      </c>
      <c r="C54" t="s">
        <v>59</v>
      </c>
      <c r="D54" t="s">
        <v>14</v>
      </c>
      <c r="E54">
        <v>1031</v>
      </c>
      <c r="F54">
        <v>3162</v>
      </c>
      <c r="G54">
        <v>2999</v>
      </c>
      <c r="H54">
        <v>3299</v>
      </c>
      <c r="I54">
        <v>17</v>
      </c>
      <c r="J54">
        <v>6.5</v>
      </c>
      <c r="K54">
        <v>32</v>
      </c>
      <c r="L54">
        <v>4500</v>
      </c>
      <c r="M54" s="1">
        <v>44075</v>
      </c>
    </row>
    <row r="55" spans="1:13" x14ac:dyDescent="0.3">
      <c r="A55">
        <v>53</v>
      </c>
      <c r="B55" t="s">
        <v>18</v>
      </c>
      <c r="C55" t="s">
        <v>60</v>
      </c>
      <c r="D55" t="s">
        <v>14</v>
      </c>
      <c r="E55">
        <v>823</v>
      </c>
      <c r="F55">
        <v>9999</v>
      </c>
      <c r="G55">
        <v>11999</v>
      </c>
      <c r="H55">
        <v>15999</v>
      </c>
      <c r="I55">
        <v>1</v>
      </c>
      <c r="J55">
        <v>6.26</v>
      </c>
      <c r="K55">
        <v>128</v>
      </c>
      <c r="L55">
        <v>3750</v>
      </c>
      <c r="M55" s="1">
        <v>43647</v>
      </c>
    </row>
    <row r="56" spans="1:13" x14ac:dyDescent="0.3">
      <c r="A56">
        <v>54</v>
      </c>
      <c r="B56" t="s">
        <v>12</v>
      </c>
      <c r="C56" t="s">
        <v>61</v>
      </c>
      <c r="D56" t="s">
        <v>1150</v>
      </c>
      <c r="E56">
        <v>538</v>
      </c>
      <c r="F56">
        <v>655</v>
      </c>
      <c r="G56">
        <v>649</v>
      </c>
      <c r="H56">
        <v>809</v>
      </c>
      <c r="I56">
        <v>26</v>
      </c>
      <c r="J56">
        <v>2.4</v>
      </c>
      <c r="K56">
        <v>1.6E-2</v>
      </c>
      <c r="L56">
        <v>970</v>
      </c>
      <c r="M56" s="1">
        <v>44105</v>
      </c>
    </row>
    <row r="57" spans="1:13" x14ac:dyDescent="0.3">
      <c r="A57">
        <v>55</v>
      </c>
      <c r="B57" t="s">
        <v>12</v>
      </c>
      <c r="C57" t="s">
        <v>61</v>
      </c>
      <c r="D57" t="s">
        <v>1150</v>
      </c>
      <c r="E57">
        <v>527</v>
      </c>
      <c r="F57">
        <v>655</v>
      </c>
      <c r="G57">
        <v>649</v>
      </c>
      <c r="H57">
        <v>809</v>
      </c>
      <c r="I57">
        <v>26</v>
      </c>
      <c r="J57">
        <v>2.4</v>
      </c>
      <c r="K57">
        <v>1.6E-2</v>
      </c>
      <c r="L57">
        <v>970</v>
      </c>
      <c r="M57" s="1">
        <v>44105</v>
      </c>
    </row>
    <row r="58" spans="1:13" x14ac:dyDescent="0.3">
      <c r="A58">
        <v>56</v>
      </c>
      <c r="B58" t="s">
        <v>12</v>
      </c>
      <c r="C58" t="s">
        <v>62</v>
      </c>
      <c r="D58" t="s">
        <v>1150</v>
      </c>
      <c r="E58">
        <v>193</v>
      </c>
      <c r="F58">
        <v>654</v>
      </c>
      <c r="G58">
        <v>647</v>
      </c>
      <c r="H58">
        <v>809</v>
      </c>
      <c r="I58">
        <v>27</v>
      </c>
      <c r="J58">
        <v>2.4</v>
      </c>
      <c r="K58">
        <v>1.6E-2</v>
      </c>
      <c r="L58">
        <v>970</v>
      </c>
      <c r="M58" s="1">
        <v>44105</v>
      </c>
    </row>
    <row r="59" spans="1:13" x14ac:dyDescent="0.3">
      <c r="A59">
        <v>57</v>
      </c>
      <c r="B59" t="s">
        <v>12</v>
      </c>
      <c r="C59" t="s">
        <v>63</v>
      </c>
      <c r="D59" t="s">
        <v>1150</v>
      </c>
      <c r="E59">
        <v>545</v>
      </c>
      <c r="F59">
        <v>864</v>
      </c>
      <c r="G59">
        <v>849</v>
      </c>
      <c r="H59">
        <v>1176</v>
      </c>
      <c r="I59">
        <v>23</v>
      </c>
      <c r="J59">
        <v>2.4</v>
      </c>
      <c r="K59">
        <v>1.6E-2</v>
      </c>
      <c r="L59">
        <v>970</v>
      </c>
      <c r="M59" s="1">
        <v>44105</v>
      </c>
    </row>
    <row r="60" spans="1:13" x14ac:dyDescent="0.3">
      <c r="A60">
        <v>58</v>
      </c>
      <c r="B60" t="s">
        <v>12</v>
      </c>
      <c r="C60" t="s">
        <v>64</v>
      </c>
      <c r="D60" t="s">
        <v>1150</v>
      </c>
      <c r="E60">
        <v>475</v>
      </c>
      <c r="F60">
        <v>900</v>
      </c>
      <c r="G60">
        <v>899</v>
      </c>
      <c r="H60">
        <v>938</v>
      </c>
      <c r="I60">
        <v>25</v>
      </c>
      <c r="J60">
        <v>2.4</v>
      </c>
      <c r="K60">
        <v>1.6E-2</v>
      </c>
      <c r="L60">
        <v>970</v>
      </c>
      <c r="M60" s="1">
        <v>44105</v>
      </c>
    </row>
    <row r="61" spans="1:13" x14ac:dyDescent="0.3">
      <c r="A61">
        <v>59</v>
      </c>
      <c r="B61" t="s">
        <v>12</v>
      </c>
      <c r="C61" t="s">
        <v>65</v>
      </c>
      <c r="D61" t="s">
        <v>1150</v>
      </c>
      <c r="E61">
        <v>585</v>
      </c>
      <c r="F61">
        <v>898</v>
      </c>
      <c r="G61">
        <v>795</v>
      </c>
      <c r="H61">
        <v>1129</v>
      </c>
      <c r="I61">
        <v>33</v>
      </c>
      <c r="J61">
        <v>2.4</v>
      </c>
      <c r="K61">
        <v>1.6E-2</v>
      </c>
      <c r="L61">
        <v>970</v>
      </c>
      <c r="M61" s="1">
        <v>44105</v>
      </c>
    </row>
    <row r="62" spans="1:13" x14ac:dyDescent="0.3">
      <c r="A62">
        <v>60</v>
      </c>
      <c r="B62" t="s">
        <v>16</v>
      </c>
      <c r="C62" t="s">
        <v>66</v>
      </c>
      <c r="D62" t="s">
        <v>1150</v>
      </c>
      <c r="E62">
        <v>464</v>
      </c>
      <c r="F62">
        <v>1153</v>
      </c>
      <c r="G62">
        <v>975</v>
      </c>
      <c r="H62">
        <v>1199</v>
      </c>
      <c r="I62">
        <v>20</v>
      </c>
      <c r="J62">
        <v>2.4</v>
      </c>
      <c r="K62">
        <v>1.6E-2</v>
      </c>
      <c r="L62">
        <v>1020</v>
      </c>
      <c r="M62" s="1">
        <v>43586</v>
      </c>
    </row>
    <row r="63" spans="1:13" x14ac:dyDescent="0.3">
      <c r="A63">
        <v>61</v>
      </c>
      <c r="B63" t="s">
        <v>16</v>
      </c>
      <c r="C63" t="s">
        <v>67</v>
      </c>
      <c r="D63" t="s">
        <v>1150</v>
      </c>
      <c r="E63">
        <v>65</v>
      </c>
      <c r="F63">
        <v>1864</v>
      </c>
      <c r="G63">
        <v>1717</v>
      </c>
      <c r="H63">
        <v>2229</v>
      </c>
      <c r="I63">
        <v>33</v>
      </c>
      <c r="J63">
        <v>2.8</v>
      </c>
      <c r="K63">
        <v>1.6E-2</v>
      </c>
      <c r="L63">
        <v>1200</v>
      </c>
      <c r="M63" s="1">
        <v>43525</v>
      </c>
    </row>
    <row r="64" spans="1:13" x14ac:dyDescent="0.3">
      <c r="A64">
        <v>62</v>
      </c>
      <c r="B64" t="s">
        <v>16</v>
      </c>
      <c r="C64" t="s">
        <v>68</v>
      </c>
      <c r="D64" t="s">
        <v>1150</v>
      </c>
      <c r="E64">
        <v>860</v>
      </c>
      <c r="F64">
        <v>1847</v>
      </c>
      <c r="G64">
        <v>1725</v>
      </c>
      <c r="H64">
        <v>1939</v>
      </c>
      <c r="I64">
        <v>54</v>
      </c>
      <c r="J64">
        <v>2.8</v>
      </c>
      <c r="K64">
        <v>1.6E-2</v>
      </c>
      <c r="L64">
        <v>1200</v>
      </c>
      <c r="M64" s="1">
        <v>42339</v>
      </c>
    </row>
    <row r="65" spans="1:13" x14ac:dyDescent="0.3">
      <c r="A65">
        <v>63</v>
      </c>
      <c r="B65" t="s">
        <v>16</v>
      </c>
      <c r="C65" t="s">
        <v>69</v>
      </c>
      <c r="D65" t="s">
        <v>70</v>
      </c>
      <c r="E65">
        <v>883</v>
      </c>
      <c r="F65">
        <v>2530</v>
      </c>
      <c r="G65">
        <v>2395</v>
      </c>
      <c r="H65">
        <v>2689</v>
      </c>
      <c r="I65">
        <v>26</v>
      </c>
      <c r="J65">
        <v>2.8</v>
      </c>
      <c r="K65">
        <v>4</v>
      </c>
      <c r="L65">
        <v>1500</v>
      </c>
      <c r="M65" s="1">
        <v>43709</v>
      </c>
    </row>
    <row r="66" spans="1:13" x14ac:dyDescent="0.3">
      <c r="A66">
        <v>64</v>
      </c>
      <c r="B66" t="s">
        <v>16</v>
      </c>
      <c r="C66" t="s">
        <v>71</v>
      </c>
      <c r="D66" t="s">
        <v>1150</v>
      </c>
      <c r="E66">
        <v>721</v>
      </c>
      <c r="F66">
        <v>2567</v>
      </c>
      <c r="G66">
        <v>2389</v>
      </c>
      <c r="H66">
        <v>2699</v>
      </c>
      <c r="I66">
        <v>35</v>
      </c>
      <c r="J66">
        <v>2.8</v>
      </c>
      <c r="K66">
        <v>4</v>
      </c>
      <c r="L66">
        <v>1500</v>
      </c>
      <c r="M66" s="1">
        <v>43831</v>
      </c>
    </row>
    <row r="67" spans="1:13" x14ac:dyDescent="0.3">
      <c r="A67">
        <v>65</v>
      </c>
      <c r="B67" t="s">
        <v>16</v>
      </c>
      <c r="C67" t="s">
        <v>71</v>
      </c>
      <c r="D67" t="s">
        <v>1150</v>
      </c>
      <c r="E67">
        <v>719</v>
      </c>
      <c r="F67">
        <v>2567</v>
      </c>
      <c r="G67">
        <v>2389</v>
      </c>
      <c r="H67">
        <v>2699</v>
      </c>
      <c r="I67">
        <v>35</v>
      </c>
      <c r="J67">
        <v>2.8</v>
      </c>
      <c r="K67">
        <v>4</v>
      </c>
      <c r="L67">
        <v>1500</v>
      </c>
      <c r="M67" s="1">
        <v>43831</v>
      </c>
    </row>
    <row r="68" spans="1:13" x14ac:dyDescent="0.3">
      <c r="A68">
        <v>66</v>
      </c>
      <c r="B68" t="s">
        <v>72</v>
      </c>
      <c r="C68" t="s">
        <v>73</v>
      </c>
      <c r="D68" t="s">
        <v>14</v>
      </c>
      <c r="E68">
        <v>103</v>
      </c>
      <c r="F68">
        <v>7068</v>
      </c>
      <c r="G68">
        <v>6500</v>
      </c>
      <c r="H68">
        <v>7600</v>
      </c>
      <c r="I68">
        <v>1</v>
      </c>
      <c r="J68">
        <v>6.3</v>
      </c>
      <c r="K68">
        <v>128</v>
      </c>
      <c r="L68">
        <v>4045</v>
      </c>
      <c r="M68" s="1">
        <v>43739</v>
      </c>
    </row>
    <row r="69" spans="1:13" x14ac:dyDescent="0.3">
      <c r="A69">
        <v>67</v>
      </c>
      <c r="B69" t="s">
        <v>72</v>
      </c>
      <c r="C69" t="s">
        <v>73</v>
      </c>
      <c r="D69" t="s">
        <v>14</v>
      </c>
      <c r="E69">
        <v>128</v>
      </c>
      <c r="F69">
        <v>7068</v>
      </c>
      <c r="G69">
        <v>6000</v>
      </c>
      <c r="H69">
        <v>9000</v>
      </c>
      <c r="I69">
        <v>1</v>
      </c>
      <c r="J69">
        <v>6.3</v>
      </c>
      <c r="K69">
        <v>128</v>
      </c>
      <c r="L69">
        <v>4045</v>
      </c>
      <c r="M69" s="1">
        <v>43739</v>
      </c>
    </row>
    <row r="70" spans="1:13" x14ac:dyDescent="0.3">
      <c r="A70">
        <v>68</v>
      </c>
      <c r="B70" t="s">
        <v>16</v>
      </c>
      <c r="C70" t="s">
        <v>74</v>
      </c>
      <c r="D70" t="s">
        <v>14</v>
      </c>
      <c r="E70">
        <v>1132</v>
      </c>
      <c r="F70">
        <v>3899</v>
      </c>
      <c r="G70">
        <v>3550</v>
      </c>
      <c r="H70">
        <v>4049</v>
      </c>
      <c r="I70">
        <v>24</v>
      </c>
      <c r="J70">
        <v>6.39</v>
      </c>
      <c r="K70">
        <v>64</v>
      </c>
      <c r="L70">
        <v>4000</v>
      </c>
      <c r="M70" s="1">
        <v>44075</v>
      </c>
    </row>
    <row r="71" spans="1:13" x14ac:dyDescent="0.3">
      <c r="A71">
        <v>69</v>
      </c>
      <c r="B71" t="s">
        <v>75</v>
      </c>
      <c r="C71" t="s">
        <v>76</v>
      </c>
      <c r="D71" t="s">
        <v>77</v>
      </c>
      <c r="E71">
        <v>235</v>
      </c>
      <c r="F71">
        <v>6991</v>
      </c>
      <c r="G71">
        <v>6195</v>
      </c>
      <c r="H71">
        <v>9399</v>
      </c>
      <c r="I71">
        <v>9</v>
      </c>
      <c r="J71">
        <v>5.5</v>
      </c>
      <c r="K71">
        <v>128</v>
      </c>
      <c r="L71">
        <v>3400</v>
      </c>
      <c r="M71" s="1">
        <v>42736</v>
      </c>
    </row>
    <row r="72" spans="1:13" x14ac:dyDescent="0.3">
      <c r="A72">
        <v>70</v>
      </c>
      <c r="B72" t="s">
        <v>75</v>
      </c>
      <c r="C72" t="s">
        <v>76</v>
      </c>
      <c r="D72" t="s">
        <v>77</v>
      </c>
      <c r="E72">
        <v>188</v>
      </c>
      <c r="F72">
        <v>6991</v>
      </c>
      <c r="G72">
        <v>6195</v>
      </c>
      <c r="H72">
        <v>9399</v>
      </c>
      <c r="I72">
        <v>9</v>
      </c>
      <c r="J72">
        <v>5.5</v>
      </c>
      <c r="K72">
        <v>128</v>
      </c>
      <c r="L72">
        <v>3400</v>
      </c>
      <c r="M72" s="1">
        <v>42736</v>
      </c>
    </row>
    <row r="73" spans="1:13" x14ac:dyDescent="0.3">
      <c r="A73">
        <v>71</v>
      </c>
      <c r="B73" t="s">
        <v>75</v>
      </c>
      <c r="C73" t="s">
        <v>78</v>
      </c>
      <c r="D73" t="s">
        <v>77</v>
      </c>
      <c r="E73">
        <v>921</v>
      </c>
      <c r="F73">
        <v>5856</v>
      </c>
      <c r="G73">
        <v>5630</v>
      </c>
      <c r="H73">
        <v>6299</v>
      </c>
      <c r="I73">
        <v>10</v>
      </c>
      <c r="J73">
        <v>5.5</v>
      </c>
      <c r="K73">
        <v>64</v>
      </c>
      <c r="L73">
        <v>3400</v>
      </c>
      <c r="M73" s="1">
        <v>42705</v>
      </c>
    </row>
    <row r="74" spans="1:13" x14ac:dyDescent="0.3">
      <c r="A74">
        <v>72</v>
      </c>
      <c r="B74" t="s">
        <v>12</v>
      </c>
      <c r="C74" t="s">
        <v>79</v>
      </c>
      <c r="D74" t="s">
        <v>14</v>
      </c>
      <c r="E74">
        <v>194</v>
      </c>
      <c r="F74">
        <v>3590</v>
      </c>
      <c r="G74">
        <v>2500</v>
      </c>
      <c r="H74">
        <v>5999</v>
      </c>
      <c r="I74">
        <v>1</v>
      </c>
      <c r="J74">
        <v>6.52</v>
      </c>
      <c r="K74">
        <v>64</v>
      </c>
      <c r="L74">
        <v>4000</v>
      </c>
      <c r="M74" s="1">
        <v>44075</v>
      </c>
    </row>
    <row r="75" spans="1:13" x14ac:dyDescent="0.3">
      <c r="A75">
        <v>73</v>
      </c>
      <c r="B75" t="s">
        <v>80</v>
      </c>
      <c r="C75" t="s">
        <v>81</v>
      </c>
      <c r="D75" t="s">
        <v>14</v>
      </c>
      <c r="E75">
        <v>190</v>
      </c>
      <c r="F75">
        <v>840</v>
      </c>
      <c r="G75">
        <v>700</v>
      </c>
      <c r="H75">
        <v>1000</v>
      </c>
      <c r="I75">
        <v>1</v>
      </c>
      <c r="J75">
        <v>4</v>
      </c>
      <c r="K75">
        <v>8</v>
      </c>
      <c r="L75">
        <v>1300</v>
      </c>
      <c r="M75" s="1">
        <v>42491</v>
      </c>
    </row>
    <row r="76" spans="1:13" x14ac:dyDescent="0.3">
      <c r="A76">
        <v>74</v>
      </c>
      <c r="B76" t="s">
        <v>80</v>
      </c>
      <c r="C76" t="s">
        <v>81</v>
      </c>
      <c r="D76" t="s">
        <v>14</v>
      </c>
      <c r="E76">
        <v>224</v>
      </c>
      <c r="F76">
        <v>840</v>
      </c>
      <c r="G76">
        <v>649</v>
      </c>
      <c r="H76">
        <v>999</v>
      </c>
      <c r="I76">
        <v>1</v>
      </c>
      <c r="J76">
        <v>4</v>
      </c>
      <c r="K76">
        <v>8</v>
      </c>
      <c r="L76">
        <v>1300</v>
      </c>
      <c r="M76" s="1">
        <v>42491</v>
      </c>
    </row>
    <row r="77" spans="1:13" x14ac:dyDescent="0.3">
      <c r="A77">
        <v>75</v>
      </c>
      <c r="B77" t="s">
        <v>72</v>
      </c>
      <c r="C77" t="s">
        <v>82</v>
      </c>
      <c r="D77" t="s">
        <v>14</v>
      </c>
      <c r="E77">
        <v>280</v>
      </c>
      <c r="F77">
        <v>5757</v>
      </c>
      <c r="G77">
        <v>5500</v>
      </c>
      <c r="H77">
        <v>8599</v>
      </c>
      <c r="I77">
        <v>1</v>
      </c>
      <c r="J77">
        <v>6.5</v>
      </c>
      <c r="K77">
        <v>128</v>
      </c>
      <c r="L77">
        <v>5000</v>
      </c>
      <c r="M77" s="1">
        <v>43891</v>
      </c>
    </row>
    <row r="78" spans="1:13" x14ac:dyDescent="0.3">
      <c r="A78">
        <v>76</v>
      </c>
      <c r="B78" t="s">
        <v>75</v>
      </c>
      <c r="C78" t="s">
        <v>83</v>
      </c>
      <c r="D78" t="s">
        <v>14</v>
      </c>
      <c r="E78">
        <v>337</v>
      </c>
      <c r="F78">
        <v>7333</v>
      </c>
      <c r="G78">
        <v>6999</v>
      </c>
      <c r="H78">
        <v>9999</v>
      </c>
      <c r="I78">
        <v>1</v>
      </c>
      <c r="J78">
        <v>5.5</v>
      </c>
      <c r="K78">
        <v>64</v>
      </c>
      <c r="L78">
        <v>3300</v>
      </c>
      <c r="M78" s="1">
        <v>42887</v>
      </c>
    </row>
    <row r="79" spans="1:13" x14ac:dyDescent="0.3">
      <c r="A79">
        <v>77</v>
      </c>
      <c r="B79" t="s">
        <v>75</v>
      </c>
      <c r="C79" t="s">
        <v>84</v>
      </c>
      <c r="D79" t="s">
        <v>14</v>
      </c>
      <c r="E79">
        <v>234</v>
      </c>
      <c r="F79">
        <v>7333</v>
      </c>
      <c r="G79">
        <v>6500</v>
      </c>
      <c r="H79">
        <v>8999</v>
      </c>
      <c r="I79">
        <v>1</v>
      </c>
      <c r="J79">
        <v>5.5</v>
      </c>
      <c r="K79">
        <v>64</v>
      </c>
      <c r="L79">
        <v>3300</v>
      </c>
      <c r="M79" s="1">
        <v>42887</v>
      </c>
    </row>
    <row r="80" spans="1:13" x14ac:dyDescent="0.3">
      <c r="A80">
        <v>78</v>
      </c>
      <c r="B80" t="s">
        <v>72</v>
      </c>
      <c r="C80" t="s">
        <v>85</v>
      </c>
      <c r="D80" t="s">
        <v>14</v>
      </c>
      <c r="E80">
        <v>38</v>
      </c>
      <c r="F80">
        <v>8294</v>
      </c>
      <c r="G80">
        <v>7599</v>
      </c>
      <c r="H80">
        <v>11999</v>
      </c>
      <c r="I80">
        <v>1</v>
      </c>
      <c r="J80">
        <v>6.3</v>
      </c>
      <c r="K80">
        <v>128</v>
      </c>
      <c r="L80">
        <v>4035</v>
      </c>
      <c r="M80" s="1">
        <v>43831</v>
      </c>
    </row>
    <row r="81" spans="1:13" x14ac:dyDescent="0.3">
      <c r="A81">
        <v>79</v>
      </c>
      <c r="B81" t="s">
        <v>72</v>
      </c>
      <c r="C81" t="s">
        <v>85</v>
      </c>
      <c r="D81" t="s">
        <v>14</v>
      </c>
      <c r="E81">
        <v>88</v>
      </c>
      <c r="F81">
        <v>8294</v>
      </c>
      <c r="G81">
        <v>8000</v>
      </c>
      <c r="H81">
        <v>10999</v>
      </c>
      <c r="I81">
        <v>1</v>
      </c>
      <c r="J81">
        <v>6.3</v>
      </c>
      <c r="K81">
        <v>128</v>
      </c>
      <c r="L81">
        <v>4035</v>
      </c>
      <c r="M81" s="1">
        <v>43831</v>
      </c>
    </row>
    <row r="82" spans="1:13" x14ac:dyDescent="0.3">
      <c r="A82">
        <v>80</v>
      </c>
      <c r="B82" t="s">
        <v>72</v>
      </c>
      <c r="C82" t="s">
        <v>85</v>
      </c>
      <c r="D82" t="s">
        <v>14</v>
      </c>
      <c r="E82">
        <v>97</v>
      </c>
      <c r="F82">
        <v>8294</v>
      </c>
      <c r="G82">
        <v>8199</v>
      </c>
      <c r="H82">
        <v>9999</v>
      </c>
      <c r="I82">
        <v>1</v>
      </c>
      <c r="J82">
        <v>6.3</v>
      </c>
      <c r="K82">
        <v>128</v>
      </c>
      <c r="L82">
        <v>4035</v>
      </c>
      <c r="M82" s="1">
        <v>43831</v>
      </c>
    </row>
    <row r="83" spans="1:13" x14ac:dyDescent="0.3">
      <c r="A83">
        <v>81</v>
      </c>
      <c r="B83" t="s">
        <v>16</v>
      </c>
      <c r="C83" t="s">
        <v>86</v>
      </c>
      <c r="D83" t="s">
        <v>14</v>
      </c>
      <c r="E83">
        <v>1156</v>
      </c>
      <c r="F83">
        <v>4429</v>
      </c>
      <c r="G83">
        <v>4150</v>
      </c>
      <c r="H83">
        <v>4583</v>
      </c>
      <c r="I83">
        <v>42</v>
      </c>
      <c r="J83">
        <v>6.55</v>
      </c>
      <c r="K83">
        <v>64</v>
      </c>
      <c r="L83">
        <v>4000</v>
      </c>
      <c r="M83" s="1">
        <v>43983</v>
      </c>
    </row>
    <row r="84" spans="1:13" x14ac:dyDescent="0.3">
      <c r="A84">
        <v>82</v>
      </c>
      <c r="B84" t="s">
        <v>16</v>
      </c>
      <c r="C84" t="s">
        <v>87</v>
      </c>
      <c r="D84" t="s">
        <v>14</v>
      </c>
      <c r="E84">
        <v>701</v>
      </c>
      <c r="F84">
        <v>9323</v>
      </c>
      <c r="G84">
        <v>9166</v>
      </c>
      <c r="H84">
        <v>9599</v>
      </c>
      <c r="I84">
        <v>4</v>
      </c>
      <c r="J84">
        <v>6.39</v>
      </c>
      <c r="K84">
        <v>128</v>
      </c>
      <c r="L84">
        <v>4000</v>
      </c>
      <c r="M84" s="1">
        <v>44197</v>
      </c>
    </row>
    <row r="85" spans="1:13" x14ac:dyDescent="0.3">
      <c r="A85">
        <v>83</v>
      </c>
      <c r="B85" t="s">
        <v>16</v>
      </c>
      <c r="C85" t="s">
        <v>88</v>
      </c>
      <c r="D85" t="s">
        <v>1150</v>
      </c>
      <c r="E85">
        <v>888</v>
      </c>
      <c r="F85">
        <v>1365</v>
      </c>
      <c r="G85">
        <v>1260</v>
      </c>
      <c r="H85">
        <v>1419</v>
      </c>
      <c r="I85">
        <v>46</v>
      </c>
      <c r="J85">
        <v>2.4</v>
      </c>
      <c r="K85">
        <v>1.6E-2</v>
      </c>
      <c r="L85">
        <v>1200</v>
      </c>
      <c r="M85" s="1">
        <v>43922</v>
      </c>
    </row>
    <row r="86" spans="1:13" x14ac:dyDescent="0.3">
      <c r="A86">
        <v>84</v>
      </c>
      <c r="B86" t="s">
        <v>72</v>
      </c>
      <c r="C86" t="s">
        <v>89</v>
      </c>
      <c r="D86" t="s">
        <v>14</v>
      </c>
      <c r="E86">
        <v>137</v>
      </c>
      <c r="F86">
        <v>4761</v>
      </c>
      <c r="G86">
        <v>4532</v>
      </c>
      <c r="H86">
        <v>4990</v>
      </c>
      <c r="I86">
        <v>2</v>
      </c>
      <c r="J86">
        <v>6.5</v>
      </c>
      <c r="K86">
        <v>64</v>
      </c>
      <c r="L86">
        <v>5000</v>
      </c>
      <c r="M86" s="1">
        <v>43891</v>
      </c>
    </row>
    <row r="87" spans="1:13" x14ac:dyDescent="0.3">
      <c r="A87">
        <v>85</v>
      </c>
      <c r="B87" t="s">
        <v>72</v>
      </c>
      <c r="C87" t="s">
        <v>90</v>
      </c>
      <c r="D87" t="s">
        <v>14</v>
      </c>
      <c r="E87">
        <v>1139</v>
      </c>
      <c r="F87">
        <v>5936</v>
      </c>
      <c r="G87">
        <v>5599</v>
      </c>
      <c r="H87">
        <v>6345</v>
      </c>
      <c r="I87">
        <v>20</v>
      </c>
      <c r="J87">
        <v>6.5</v>
      </c>
      <c r="K87">
        <v>128</v>
      </c>
      <c r="L87">
        <v>4300</v>
      </c>
      <c r="M87" s="1">
        <v>43922</v>
      </c>
    </row>
    <row r="88" spans="1:13" x14ac:dyDescent="0.3">
      <c r="A88">
        <v>86</v>
      </c>
      <c r="B88" t="s">
        <v>72</v>
      </c>
      <c r="C88" t="s">
        <v>91</v>
      </c>
      <c r="D88" t="s">
        <v>14</v>
      </c>
      <c r="E88">
        <v>1045</v>
      </c>
      <c r="F88">
        <v>5299</v>
      </c>
      <c r="G88">
        <v>4599</v>
      </c>
      <c r="H88">
        <v>7599</v>
      </c>
      <c r="I88">
        <v>1</v>
      </c>
      <c r="J88">
        <v>6.5</v>
      </c>
      <c r="K88">
        <v>64</v>
      </c>
      <c r="L88">
        <v>4300</v>
      </c>
      <c r="M88" s="1">
        <v>43922</v>
      </c>
    </row>
    <row r="89" spans="1:13" x14ac:dyDescent="0.3">
      <c r="A89">
        <v>87</v>
      </c>
      <c r="B89" t="s">
        <v>16</v>
      </c>
      <c r="C89" t="s">
        <v>92</v>
      </c>
      <c r="D89" t="s">
        <v>14</v>
      </c>
      <c r="E89">
        <v>309</v>
      </c>
      <c r="F89">
        <v>6381</v>
      </c>
      <c r="G89">
        <v>5265</v>
      </c>
      <c r="H89">
        <v>7011</v>
      </c>
      <c r="I89">
        <v>3</v>
      </c>
      <c r="J89">
        <v>5.5</v>
      </c>
      <c r="K89">
        <v>64</v>
      </c>
      <c r="L89">
        <v>3000</v>
      </c>
      <c r="M89" s="1">
        <v>42826</v>
      </c>
    </row>
    <row r="90" spans="1:13" x14ac:dyDescent="0.3">
      <c r="A90">
        <v>88</v>
      </c>
      <c r="B90" t="s">
        <v>16</v>
      </c>
      <c r="C90" t="s">
        <v>93</v>
      </c>
      <c r="D90" t="s">
        <v>14</v>
      </c>
      <c r="E90">
        <v>21</v>
      </c>
      <c r="F90">
        <v>5265</v>
      </c>
      <c r="G90">
        <v>4523</v>
      </c>
      <c r="H90">
        <v>7200</v>
      </c>
      <c r="I90">
        <v>1</v>
      </c>
      <c r="J90">
        <v>5.5</v>
      </c>
      <c r="K90">
        <v>64</v>
      </c>
      <c r="L90">
        <v>3000</v>
      </c>
      <c r="M90" s="1">
        <v>42856</v>
      </c>
    </row>
    <row r="91" spans="1:13" x14ac:dyDescent="0.3">
      <c r="A91">
        <v>89</v>
      </c>
      <c r="B91" t="s">
        <v>72</v>
      </c>
      <c r="C91" t="s">
        <v>94</v>
      </c>
      <c r="D91" t="s">
        <v>14</v>
      </c>
      <c r="E91">
        <v>1118</v>
      </c>
      <c r="F91">
        <v>6767</v>
      </c>
      <c r="G91">
        <v>6289</v>
      </c>
      <c r="H91">
        <v>9547</v>
      </c>
      <c r="I91">
        <v>34</v>
      </c>
      <c r="J91">
        <v>6.5</v>
      </c>
      <c r="K91">
        <v>128</v>
      </c>
      <c r="L91">
        <v>4300</v>
      </c>
      <c r="M91" s="1">
        <v>43922</v>
      </c>
    </row>
    <row r="92" spans="1:13" x14ac:dyDescent="0.3">
      <c r="A92">
        <v>90</v>
      </c>
      <c r="B92" t="s">
        <v>72</v>
      </c>
      <c r="C92" t="s">
        <v>95</v>
      </c>
      <c r="D92" t="s">
        <v>14</v>
      </c>
      <c r="E92">
        <v>1117</v>
      </c>
      <c r="F92">
        <v>8045</v>
      </c>
      <c r="G92">
        <v>7499</v>
      </c>
      <c r="H92">
        <v>9006</v>
      </c>
      <c r="I92">
        <v>10</v>
      </c>
      <c r="J92">
        <v>6.6</v>
      </c>
      <c r="K92">
        <v>128</v>
      </c>
      <c r="L92">
        <v>4300</v>
      </c>
      <c r="M92" s="1">
        <v>43922</v>
      </c>
    </row>
    <row r="93" spans="1:13" x14ac:dyDescent="0.3">
      <c r="A93">
        <v>91</v>
      </c>
      <c r="B93" t="s">
        <v>16</v>
      </c>
      <c r="C93" t="s">
        <v>96</v>
      </c>
      <c r="D93" t="s">
        <v>14</v>
      </c>
      <c r="E93">
        <v>620</v>
      </c>
      <c r="F93">
        <v>3820</v>
      </c>
      <c r="G93">
        <v>3792</v>
      </c>
      <c r="H93">
        <v>3848</v>
      </c>
      <c r="I93">
        <v>2</v>
      </c>
      <c r="J93">
        <v>5.5</v>
      </c>
      <c r="K93">
        <v>32</v>
      </c>
      <c r="L93">
        <v>3000</v>
      </c>
      <c r="M93" s="1">
        <v>43252</v>
      </c>
    </row>
    <row r="94" spans="1:13" x14ac:dyDescent="0.3">
      <c r="A94">
        <v>92</v>
      </c>
      <c r="B94" t="s">
        <v>16</v>
      </c>
      <c r="C94" t="s">
        <v>97</v>
      </c>
      <c r="D94" t="s">
        <v>14</v>
      </c>
      <c r="E94">
        <v>798</v>
      </c>
      <c r="F94">
        <v>3962</v>
      </c>
      <c r="G94">
        <v>3885</v>
      </c>
      <c r="H94">
        <v>4099</v>
      </c>
      <c r="I94">
        <v>4</v>
      </c>
      <c r="J94">
        <v>5.5</v>
      </c>
      <c r="K94">
        <v>64</v>
      </c>
      <c r="L94">
        <v>3000</v>
      </c>
      <c r="M94" s="1">
        <v>43160</v>
      </c>
    </row>
    <row r="95" spans="1:13" x14ac:dyDescent="0.3">
      <c r="A95">
        <v>93</v>
      </c>
      <c r="B95" t="s">
        <v>16</v>
      </c>
      <c r="C95" t="s">
        <v>98</v>
      </c>
      <c r="D95" t="s">
        <v>14</v>
      </c>
      <c r="E95">
        <v>202</v>
      </c>
      <c r="F95">
        <v>5020</v>
      </c>
      <c r="G95">
        <v>4300</v>
      </c>
      <c r="H95">
        <v>6800</v>
      </c>
      <c r="I95">
        <v>1</v>
      </c>
      <c r="J95">
        <v>5.8</v>
      </c>
      <c r="K95">
        <v>64</v>
      </c>
      <c r="L95">
        <v>3060</v>
      </c>
      <c r="M95" s="1">
        <v>43344</v>
      </c>
    </row>
    <row r="96" spans="1:13" x14ac:dyDescent="0.3">
      <c r="A96">
        <v>94</v>
      </c>
      <c r="B96" t="s">
        <v>72</v>
      </c>
      <c r="C96" t="s">
        <v>99</v>
      </c>
      <c r="D96" t="s">
        <v>14</v>
      </c>
      <c r="E96">
        <v>329</v>
      </c>
      <c r="F96">
        <v>5777</v>
      </c>
      <c r="G96">
        <v>5500</v>
      </c>
      <c r="H96">
        <v>8500</v>
      </c>
      <c r="I96">
        <v>1</v>
      </c>
      <c r="J96">
        <v>6.5</v>
      </c>
      <c r="K96">
        <v>64</v>
      </c>
      <c r="L96">
        <v>4300</v>
      </c>
      <c r="M96" s="1">
        <v>44197</v>
      </c>
    </row>
    <row r="97" spans="1:13" x14ac:dyDescent="0.3">
      <c r="A97">
        <v>95</v>
      </c>
      <c r="B97" t="s">
        <v>72</v>
      </c>
      <c r="C97" t="s">
        <v>99</v>
      </c>
      <c r="D97" t="s">
        <v>14</v>
      </c>
      <c r="E97">
        <v>291</v>
      </c>
      <c r="F97">
        <v>5777</v>
      </c>
      <c r="G97">
        <v>6530</v>
      </c>
      <c r="H97">
        <v>8500</v>
      </c>
      <c r="I97">
        <v>1</v>
      </c>
      <c r="J97">
        <v>6.5</v>
      </c>
      <c r="K97">
        <v>64</v>
      </c>
      <c r="L97">
        <v>4300</v>
      </c>
      <c r="M97" s="1">
        <v>44197</v>
      </c>
    </row>
    <row r="98" spans="1:13" x14ac:dyDescent="0.3">
      <c r="A98">
        <v>96</v>
      </c>
      <c r="B98" t="s">
        <v>72</v>
      </c>
      <c r="C98" t="s">
        <v>100</v>
      </c>
      <c r="D98" t="s">
        <v>14</v>
      </c>
      <c r="E98">
        <v>953</v>
      </c>
      <c r="F98">
        <v>6078</v>
      </c>
      <c r="G98">
        <v>5749</v>
      </c>
      <c r="H98">
        <v>6270</v>
      </c>
      <c r="I98">
        <v>5</v>
      </c>
      <c r="J98">
        <v>6.5</v>
      </c>
      <c r="K98">
        <v>128</v>
      </c>
      <c r="L98">
        <v>4300</v>
      </c>
      <c r="M98" s="1">
        <v>44105</v>
      </c>
    </row>
    <row r="99" spans="1:13" x14ac:dyDescent="0.3">
      <c r="A99">
        <v>97</v>
      </c>
      <c r="B99" t="s">
        <v>75</v>
      </c>
      <c r="C99" t="s">
        <v>101</v>
      </c>
      <c r="D99" t="s">
        <v>14</v>
      </c>
      <c r="E99">
        <v>661</v>
      </c>
      <c r="F99">
        <v>15625</v>
      </c>
      <c r="G99">
        <v>15080</v>
      </c>
      <c r="H99">
        <v>16213</v>
      </c>
      <c r="I99">
        <v>8</v>
      </c>
      <c r="J99">
        <v>6.41</v>
      </c>
      <c r="K99">
        <v>256</v>
      </c>
      <c r="L99">
        <v>3700</v>
      </c>
      <c r="M99" s="1">
        <v>43374</v>
      </c>
    </row>
    <row r="100" spans="1:13" x14ac:dyDescent="0.3">
      <c r="A100">
        <v>98</v>
      </c>
      <c r="B100" t="s">
        <v>72</v>
      </c>
      <c r="C100" t="s">
        <v>102</v>
      </c>
      <c r="D100" t="s">
        <v>14</v>
      </c>
      <c r="E100">
        <v>989</v>
      </c>
      <c r="F100">
        <v>4292</v>
      </c>
      <c r="G100">
        <v>4089</v>
      </c>
      <c r="H100">
        <v>4599</v>
      </c>
      <c r="I100">
        <v>17</v>
      </c>
      <c r="J100">
        <v>6.5</v>
      </c>
      <c r="K100">
        <v>64</v>
      </c>
      <c r="L100">
        <v>5000</v>
      </c>
      <c r="M100" s="1">
        <v>43922</v>
      </c>
    </row>
    <row r="101" spans="1:13" x14ac:dyDescent="0.3">
      <c r="A101">
        <v>99</v>
      </c>
      <c r="B101" t="s">
        <v>72</v>
      </c>
      <c r="C101" t="s">
        <v>103</v>
      </c>
      <c r="D101" t="s">
        <v>14</v>
      </c>
      <c r="E101">
        <v>1042</v>
      </c>
      <c r="F101">
        <v>4946</v>
      </c>
      <c r="G101">
        <v>4699</v>
      </c>
      <c r="H101">
        <v>5044</v>
      </c>
      <c r="I101">
        <v>27</v>
      </c>
      <c r="J101">
        <v>6.5</v>
      </c>
      <c r="K101">
        <v>128</v>
      </c>
      <c r="L101">
        <v>5000</v>
      </c>
      <c r="M101" s="1">
        <v>43922</v>
      </c>
    </row>
    <row r="102" spans="1:13" x14ac:dyDescent="0.3">
      <c r="A102">
        <v>100</v>
      </c>
      <c r="B102" t="s">
        <v>18</v>
      </c>
      <c r="C102" t="s">
        <v>104</v>
      </c>
      <c r="D102" t="s">
        <v>14</v>
      </c>
      <c r="E102">
        <v>158</v>
      </c>
      <c r="F102">
        <v>2766</v>
      </c>
      <c r="G102">
        <v>4520</v>
      </c>
      <c r="H102">
        <v>6550</v>
      </c>
      <c r="I102">
        <v>1</v>
      </c>
      <c r="J102">
        <v>5.2</v>
      </c>
      <c r="K102">
        <v>16</v>
      </c>
      <c r="L102">
        <v>3100</v>
      </c>
      <c r="M102" s="1">
        <v>42186</v>
      </c>
    </row>
    <row r="103" spans="1:13" x14ac:dyDescent="0.3">
      <c r="A103">
        <v>101</v>
      </c>
      <c r="B103" t="s">
        <v>18</v>
      </c>
      <c r="C103" t="s">
        <v>104</v>
      </c>
      <c r="D103" t="s">
        <v>14</v>
      </c>
      <c r="E103">
        <v>133</v>
      </c>
      <c r="F103">
        <v>6796</v>
      </c>
      <c r="G103">
        <v>5555</v>
      </c>
      <c r="H103">
        <v>8520</v>
      </c>
      <c r="I103">
        <v>1</v>
      </c>
      <c r="J103">
        <v>5.2</v>
      </c>
      <c r="K103">
        <v>16</v>
      </c>
      <c r="L103">
        <v>3100</v>
      </c>
      <c r="M103" s="1">
        <v>42186</v>
      </c>
    </row>
    <row r="104" spans="1:13" x14ac:dyDescent="0.3">
      <c r="A104">
        <v>102</v>
      </c>
      <c r="B104" t="s">
        <v>18</v>
      </c>
      <c r="C104" t="s">
        <v>104</v>
      </c>
      <c r="D104" t="s">
        <v>14</v>
      </c>
      <c r="E104">
        <v>108</v>
      </c>
      <c r="F104">
        <v>2766</v>
      </c>
      <c r="G104">
        <v>5690</v>
      </c>
      <c r="H104">
        <v>7560</v>
      </c>
      <c r="I104">
        <v>1</v>
      </c>
      <c r="J104">
        <v>5.2</v>
      </c>
      <c r="K104">
        <v>16</v>
      </c>
      <c r="L104">
        <v>3100</v>
      </c>
      <c r="M104" s="1">
        <v>42186</v>
      </c>
    </row>
    <row r="105" spans="1:13" x14ac:dyDescent="0.3">
      <c r="A105">
        <v>103</v>
      </c>
      <c r="B105" t="s">
        <v>72</v>
      </c>
      <c r="C105" t="s">
        <v>105</v>
      </c>
      <c r="D105" t="s">
        <v>14</v>
      </c>
      <c r="E105">
        <v>570</v>
      </c>
      <c r="F105">
        <v>6215</v>
      </c>
      <c r="G105">
        <v>5990</v>
      </c>
      <c r="H105">
        <v>6658</v>
      </c>
      <c r="I105">
        <v>3</v>
      </c>
      <c r="J105">
        <v>6.5</v>
      </c>
      <c r="K105">
        <v>64</v>
      </c>
      <c r="L105">
        <v>5000</v>
      </c>
      <c r="M105" s="1">
        <v>44228</v>
      </c>
    </row>
    <row r="106" spans="1:13" x14ac:dyDescent="0.3">
      <c r="A106">
        <v>104</v>
      </c>
      <c r="B106" t="s">
        <v>75</v>
      </c>
      <c r="C106" t="s">
        <v>106</v>
      </c>
      <c r="D106" t="s">
        <v>14</v>
      </c>
      <c r="E106">
        <v>1022</v>
      </c>
      <c r="F106">
        <v>14443</v>
      </c>
      <c r="G106">
        <v>13920</v>
      </c>
      <c r="H106">
        <v>15449</v>
      </c>
      <c r="I106">
        <v>11</v>
      </c>
      <c r="J106">
        <v>6.41</v>
      </c>
      <c r="K106">
        <v>256</v>
      </c>
      <c r="L106">
        <v>3700</v>
      </c>
      <c r="M106" s="1">
        <v>43647</v>
      </c>
    </row>
    <row r="107" spans="1:13" x14ac:dyDescent="0.3">
      <c r="A107">
        <v>105</v>
      </c>
      <c r="B107" t="s">
        <v>16</v>
      </c>
      <c r="C107" t="s">
        <v>107</v>
      </c>
      <c r="D107" t="s">
        <v>14</v>
      </c>
      <c r="E107">
        <v>375</v>
      </c>
      <c r="F107">
        <v>7612</v>
      </c>
      <c r="G107">
        <v>6014</v>
      </c>
      <c r="H107">
        <v>9211</v>
      </c>
      <c r="I107">
        <v>2</v>
      </c>
      <c r="J107">
        <v>6</v>
      </c>
      <c r="K107">
        <v>64</v>
      </c>
      <c r="L107">
        <v>3800</v>
      </c>
      <c r="M107" s="1">
        <v>43160</v>
      </c>
    </row>
    <row r="108" spans="1:13" x14ac:dyDescent="0.3">
      <c r="A108">
        <v>106</v>
      </c>
      <c r="B108" t="s">
        <v>72</v>
      </c>
      <c r="C108" t="s">
        <v>108</v>
      </c>
      <c r="D108" t="s">
        <v>14</v>
      </c>
      <c r="E108">
        <v>1179</v>
      </c>
      <c r="F108">
        <v>8584</v>
      </c>
      <c r="G108">
        <v>8199</v>
      </c>
      <c r="H108">
        <v>9547</v>
      </c>
      <c r="I108">
        <v>23</v>
      </c>
      <c r="J108">
        <v>6.4</v>
      </c>
      <c r="K108">
        <v>128</v>
      </c>
      <c r="L108">
        <v>4500</v>
      </c>
      <c r="M108" s="1">
        <v>44105</v>
      </c>
    </row>
    <row r="109" spans="1:13" x14ac:dyDescent="0.3">
      <c r="A109">
        <v>107</v>
      </c>
      <c r="B109" t="s">
        <v>75</v>
      </c>
      <c r="C109" t="s">
        <v>109</v>
      </c>
      <c r="D109" t="s">
        <v>14</v>
      </c>
      <c r="E109">
        <v>1067</v>
      </c>
      <c r="F109">
        <v>17172</v>
      </c>
      <c r="G109">
        <v>16500</v>
      </c>
      <c r="H109">
        <v>18497</v>
      </c>
      <c r="I109">
        <v>11</v>
      </c>
      <c r="J109">
        <v>6.55</v>
      </c>
      <c r="K109">
        <v>256</v>
      </c>
      <c r="L109">
        <v>4300</v>
      </c>
      <c r="M109" s="1">
        <v>43922</v>
      </c>
    </row>
    <row r="110" spans="1:13" x14ac:dyDescent="0.3">
      <c r="A110">
        <v>108</v>
      </c>
      <c r="B110" t="s">
        <v>18</v>
      </c>
      <c r="C110" t="s">
        <v>110</v>
      </c>
      <c r="D110" t="s">
        <v>14</v>
      </c>
      <c r="E110">
        <v>535</v>
      </c>
      <c r="F110">
        <v>3613</v>
      </c>
      <c r="G110">
        <v>3199</v>
      </c>
      <c r="H110">
        <v>3848</v>
      </c>
      <c r="I110">
        <v>3</v>
      </c>
      <c r="J110">
        <v>5.2</v>
      </c>
      <c r="K110">
        <v>32</v>
      </c>
      <c r="L110">
        <v>3000</v>
      </c>
      <c r="M110" s="1">
        <v>43221</v>
      </c>
    </row>
    <row r="111" spans="1:13" x14ac:dyDescent="0.3">
      <c r="A111">
        <v>109</v>
      </c>
      <c r="B111" t="s">
        <v>18</v>
      </c>
      <c r="C111" t="s">
        <v>111</v>
      </c>
      <c r="D111" t="s">
        <v>14</v>
      </c>
      <c r="E111">
        <v>693</v>
      </c>
      <c r="F111">
        <v>3499</v>
      </c>
      <c r="G111">
        <v>3200</v>
      </c>
      <c r="H111">
        <v>4560</v>
      </c>
      <c r="I111">
        <v>1</v>
      </c>
      <c r="J111">
        <v>5.2</v>
      </c>
      <c r="K111">
        <v>64</v>
      </c>
      <c r="L111">
        <v>3000</v>
      </c>
      <c r="M111" s="1">
        <v>42675</v>
      </c>
    </row>
    <row r="112" spans="1:13" x14ac:dyDescent="0.3">
      <c r="A112">
        <v>110</v>
      </c>
      <c r="B112" t="s">
        <v>75</v>
      </c>
      <c r="C112" t="s">
        <v>112</v>
      </c>
      <c r="D112" t="s">
        <v>14</v>
      </c>
      <c r="E112">
        <v>1155</v>
      </c>
      <c r="F112">
        <v>15840</v>
      </c>
      <c r="G112">
        <v>14863</v>
      </c>
      <c r="H112">
        <v>16999</v>
      </c>
      <c r="I112">
        <v>13</v>
      </c>
      <c r="J112">
        <v>6.55</v>
      </c>
      <c r="K112">
        <v>128</v>
      </c>
      <c r="L112">
        <v>4300</v>
      </c>
      <c r="M112" s="1">
        <v>43922</v>
      </c>
    </row>
    <row r="113" spans="1:13" x14ac:dyDescent="0.3">
      <c r="A113">
        <v>111</v>
      </c>
      <c r="B113" t="s">
        <v>16</v>
      </c>
      <c r="C113" t="s">
        <v>113</v>
      </c>
      <c r="D113" t="s">
        <v>14</v>
      </c>
      <c r="E113">
        <v>626</v>
      </c>
      <c r="F113">
        <v>6222</v>
      </c>
      <c r="G113">
        <v>6100</v>
      </c>
      <c r="H113">
        <v>6890</v>
      </c>
      <c r="I113">
        <v>1</v>
      </c>
      <c r="J113">
        <v>5.3</v>
      </c>
      <c r="K113">
        <v>64</v>
      </c>
      <c r="L113">
        <v>3090</v>
      </c>
      <c r="M113" s="1">
        <v>43009</v>
      </c>
    </row>
    <row r="114" spans="1:13" x14ac:dyDescent="0.3">
      <c r="A114">
        <v>112</v>
      </c>
      <c r="B114" t="s">
        <v>75</v>
      </c>
      <c r="C114" t="s">
        <v>114</v>
      </c>
      <c r="D114" t="s">
        <v>14</v>
      </c>
      <c r="E114">
        <v>1095</v>
      </c>
      <c r="F114">
        <v>22587</v>
      </c>
      <c r="G114">
        <v>21778</v>
      </c>
      <c r="H114">
        <v>25999</v>
      </c>
      <c r="I114">
        <v>32</v>
      </c>
      <c r="J114">
        <v>6.78</v>
      </c>
      <c r="K114">
        <v>256</v>
      </c>
      <c r="L114">
        <v>4510</v>
      </c>
      <c r="M114" s="1">
        <v>43922</v>
      </c>
    </row>
    <row r="115" spans="1:13" x14ac:dyDescent="0.3">
      <c r="A115">
        <v>113</v>
      </c>
      <c r="B115" t="s">
        <v>75</v>
      </c>
      <c r="C115" t="s">
        <v>115</v>
      </c>
      <c r="D115" t="s">
        <v>14</v>
      </c>
      <c r="E115">
        <v>1161</v>
      </c>
      <c r="F115">
        <v>20709</v>
      </c>
      <c r="G115">
        <v>20095</v>
      </c>
      <c r="H115">
        <v>21999</v>
      </c>
      <c r="I115">
        <v>23</v>
      </c>
      <c r="J115">
        <v>6.78</v>
      </c>
      <c r="K115">
        <v>128</v>
      </c>
      <c r="L115">
        <v>4510</v>
      </c>
      <c r="M115" s="1">
        <v>43922</v>
      </c>
    </row>
    <row r="116" spans="1:13" x14ac:dyDescent="0.3">
      <c r="A116">
        <v>114</v>
      </c>
      <c r="B116" t="s">
        <v>16</v>
      </c>
      <c r="C116" t="s">
        <v>116</v>
      </c>
      <c r="D116" t="s">
        <v>14</v>
      </c>
      <c r="E116">
        <v>1055</v>
      </c>
      <c r="F116">
        <v>19041</v>
      </c>
      <c r="G116">
        <v>18500</v>
      </c>
      <c r="H116">
        <v>20517</v>
      </c>
      <c r="I116">
        <v>18</v>
      </c>
      <c r="J116">
        <v>6.81</v>
      </c>
      <c r="K116">
        <v>128</v>
      </c>
      <c r="L116">
        <v>4500</v>
      </c>
      <c r="M116" s="1">
        <v>44105</v>
      </c>
    </row>
    <row r="117" spans="1:13" x14ac:dyDescent="0.3">
      <c r="A117">
        <v>115</v>
      </c>
      <c r="B117" t="s">
        <v>16</v>
      </c>
      <c r="C117" t="s">
        <v>117</v>
      </c>
      <c r="D117" t="s">
        <v>1150</v>
      </c>
      <c r="E117">
        <v>609</v>
      </c>
      <c r="F117">
        <v>3241</v>
      </c>
      <c r="G117">
        <v>2989</v>
      </c>
      <c r="H117">
        <v>3749</v>
      </c>
      <c r="I117">
        <v>37</v>
      </c>
      <c r="J117">
        <v>2.4</v>
      </c>
      <c r="K117">
        <v>4</v>
      </c>
      <c r="L117">
        <v>2100</v>
      </c>
      <c r="M117" s="1">
        <v>43739</v>
      </c>
    </row>
    <row r="118" spans="1:13" x14ac:dyDescent="0.3">
      <c r="A118">
        <v>116</v>
      </c>
      <c r="B118" t="s">
        <v>16</v>
      </c>
      <c r="C118" t="s">
        <v>118</v>
      </c>
      <c r="D118" t="s">
        <v>1150</v>
      </c>
      <c r="E118">
        <v>560</v>
      </c>
      <c r="F118">
        <v>3216</v>
      </c>
      <c r="G118">
        <v>2989</v>
      </c>
      <c r="H118">
        <v>3299</v>
      </c>
      <c r="I118">
        <v>27</v>
      </c>
      <c r="J118">
        <v>2.4</v>
      </c>
      <c r="K118">
        <v>4</v>
      </c>
      <c r="L118">
        <v>2100</v>
      </c>
      <c r="M118" s="1">
        <v>43831</v>
      </c>
    </row>
    <row r="119" spans="1:13" x14ac:dyDescent="0.3">
      <c r="A119">
        <v>117</v>
      </c>
      <c r="B119" t="s">
        <v>18</v>
      </c>
      <c r="C119" t="s">
        <v>119</v>
      </c>
      <c r="D119" t="s">
        <v>14</v>
      </c>
      <c r="E119">
        <v>383</v>
      </c>
      <c r="F119">
        <v>3199</v>
      </c>
      <c r="G119">
        <v>2890</v>
      </c>
      <c r="H119">
        <v>3600</v>
      </c>
      <c r="I119">
        <v>1</v>
      </c>
      <c r="J119">
        <v>6.09</v>
      </c>
      <c r="K119">
        <v>32</v>
      </c>
      <c r="L119">
        <v>3020</v>
      </c>
      <c r="M119" s="1">
        <v>43525</v>
      </c>
    </row>
    <row r="120" spans="1:13" x14ac:dyDescent="0.3">
      <c r="A120">
        <v>118</v>
      </c>
      <c r="B120" t="s">
        <v>18</v>
      </c>
      <c r="C120" t="s">
        <v>120</v>
      </c>
      <c r="D120" t="s">
        <v>14</v>
      </c>
      <c r="E120">
        <v>430</v>
      </c>
      <c r="F120">
        <v>3844</v>
      </c>
      <c r="G120">
        <v>3690</v>
      </c>
      <c r="H120">
        <v>3999</v>
      </c>
      <c r="I120">
        <v>2</v>
      </c>
      <c r="J120">
        <v>6.09</v>
      </c>
      <c r="K120">
        <v>64</v>
      </c>
      <c r="L120">
        <v>3020</v>
      </c>
      <c r="M120" s="1">
        <v>43770</v>
      </c>
    </row>
    <row r="121" spans="1:13" x14ac:dyDescent="0.3">
      <c r="A121">
        <v>119</v>
      </c>
      <c r="B121" t="s">
        <v>18</v>
      </c>
      <c r="C121" t="s">
        <v>120</v>
      </c>
      <c r="D121" t="s">
        <v>14</v>
      </c>
      <c r="E121">
        <v>433</v>
      </c>
      <c r="F121">
        <v>3844</v>
      </c>
      <c r="G121">
        <v>3690</v>
      </c>
      <c r="H121">
        <v>3999</v>
      </c>
      <c r="I121">
        <v>2</v>
      </c>
      <c r="J121">
        <v>6.09</v>
      </c>
      <c r="K121">
        <v>64</v>
      </c>
      <c r="L121">
        <v>3020</v>
      </c>
      <c r="M121" s="1">
        <v>43770</v>
      </c>
    </row>
    <row r="122" spans="1:13" x14ac:dyDescent="0.3">
      <c r="A122">
        <v>120</v>
      </c>
      <c r="B122" t="s">
        <v>18</v>
      </c>
      <c r="C122" t="s">
        <v>121</v>
      </c>
      <c r="D122" t="s">
        <v>14</v>
      </c>
      <c r="E122">
        <v>767</v>
      </c>
      <c r="F122">
        <v>2499</v>
      </c>
      <c r="G122">
        <v>2100</v>
      </c>
      <c r="H122">
        <v>2999</v>
      </c>
      <c r="I122">
        <v>1</v>
      </c>
      <c r="J122">
        <v>5.7</v>
      </c>
      <c r="K122">
        <v>32</v>
      </c>
      <c r="L122">
        <v>3020</v>
      </c>
      <c r="M122" s="1">
        <v>43586</v>
      </c>
    </row>
    <row r="123" spans="1:13" x14ac:dyDescent="0.3">
      <c r="A123">
        <v>121</v>
      </c>
      <c r="B123" t="s">
        <v>18</v>
      </c>
      <c r="C123" t="s">
        <v>121</v>
      </c>
      <c r="D123" t="s">
        <v>14</v>
      </c>
      <c r="E123">
        <v>769</v>
      </c>
      <c r="F123">
        <v>2499</v>
      </c>
      <c r="G123">
        <v>2100</v>
      </c>
      <c r="H123">
        <v>2990</v>
      </c>
      <c r="I123">
        <v>1</v>
      </c>
      <c r="J123">
        <v>5.7</v>
      </c>
      <c r="K123">
        <v>32</v>
      </c>
      <c r="L123">
        <v>3020</v>
      </c>
      <c r="M123" s="1">
        <v>43586</v>
      </c>
    </row>
    <row r="124" spans="1:13" x14ac:dyDescent="0.3">
      <c r="A124">
        <v>122</v>
      </c>
      <c r="B124" t="s">
        <v>75</v>
      </c>
      <c r="C124" t="s">
        <v>122</v>
      </c>
      <c r="D124" t="s">
        <v>14</v>
      </c>
      <c r="E124">
        <v>938</v>
      </c>
      <c r="F124">
        <v>23999</v>
      </c>
      <c r="G124">
        <v>23999</v>
      </c>
      <c r="H124">
        <v>24000</v>
      </c>
      <c r="I124">
        <v>2</v>
      </c>
      <c r="J124">
        <v>6.55</v>
      </c>
      <c r="K124">
        <v>256</v>
      </c>
      <c r="L124">
        <v>4500</v>
      </c>
      <c r="M124" s="1">
        <v>44197</v>
      </c>
    </row>
    <row r="125" spans="1:13" x14ac:dyDescent="0.3">
      <c r="A125">
        <v>123</v>
      </c>
      <c r="B125" t="s">
        <v>75</v>
      </c>
      <c r="C125" t="s">
        <v>123</v>
      </c>
      <c r="D125" t="s">
        <v>14</v>
      </c>
      <c r="E125">
        <v>1159</v>
      </c>
      <c r="F125">
        <v>18200</v>
      </c>
      <c r="G125">
        <v>17249</v>
      </c>
      <c r="H125">
        <v>19999</v>
      </c>
      <c r="I125">
        <v>29</v>
      </c>
      <c r="J125">
        <v>6.55</v>
      </c>
      <c r="K125">
        <v>256</v>
      </c>
      <c r="L125">
        <v>4500</v>
      </c>
      <c r="M125" s="1">
        <v>44105</v>
      </c>
    </row>
    <row r="126" spans="1:13" x14ac:dyDescent="0.3">
      <c r="A126">
        <v>124</v>
      </c>
      <c r="B126" t="s">
        <v>75</v>
      </c>
      <c r="C126" t="s">
        <v>124</v>
      </c>
      <c r="D126" t="s">
        <v>14</v>
      </c>
      <c r="E126">
        <v>1157</v>
      </c>
      <c r="F126">
        <v>16845</v>
      </c>
      <c r="G126">
        <v>16299</v>
      </c>
      <c r="H126">
        <v>18000</v>
      </c>
      <c r="I126">
        <v>35</v>
      </c>
      <c r="J126">
        <v>6.55</v>
      </c>
      <c r="K126">
        <v>128</v>
      </c>
      <c r="L126">
        <v>4500</v>
      </c>
      <c r="M126" s="1">
        <v>44105</v>
      </c>
    </row>
    <row r="127" spans="1:13" x14ac:dyDescent="0.3">
      <c r="A127">
        <v>125</v>
      </c>
      <c r="B127" t="s">
        <v>18</v>
      </c>
      <c r="C127" t="s">
        <v>125</v>
      </c>
      <c r="D127" t="s">
        <v>14</v>
      </c>
      <c r="E127">
        <v>694</v>
      </c>
      <c r="F127">
        <v>5652</v>
      </c>
      <c r="G127">
        <v>5605</v>
      </c>
      <c r="H127">
        <v>5699</v>
      </c>
      <c r="I127">
        <v>2</v>
      </c>
      <c r="J127">
        <v>7.12</v>
      </c>
      <c r="K127">
        <v>64</v>
      </c>
      <c r="L127">
        <v>5000</v>
      </c>
      <c r="M127" s="1">
        <v>43374</v>
      </c>
    </row>
    <row r="128" spans="1:13" x14ac:dyDescent="0.3">
      <c r="A128">
        <v>126</v>
      </c>
      <c r="B128" t="s">
        <v>18</v>
      </c>
      <c r="C128" t="s">
        <v>125</v>
      </c>
      <c r="D128" t="s">
        <v>14</v>
      </c>
      <c r="E128">
        <v>697</v>
      </c>
      <c r="F128">
        <v>5652</v>
      </c>
      <c r="G128">
        <v>5605</v>
      </c>
      <c r="H128">
        <v>5699</v>
      </c>
      <c r="I128">
        <v>2</v>
      </c>
      <c r="J128">
        <v>7.12</v>
      </c>
      <c r="K128">
        <v>64</v>
      </c>
      <c r="L128">
        <v>5000</v>
      </c>
      <c r="M128" s="1">
        <v>43374</v>
      </c>
    </row>
    <row r="129" spans="1:13" x14ac:dyDescent="0.3">
      <c r="A129">
        <v>127</v>
      </c>
      <c r="B129" t="s">
        <v>18</v>
      </c>
      <c r="C129" t="s">
        <v>126</v>
      </c>
      <c r="D129" t="s">
        <v>14</v>
      </c>
      <c r="E129">
        <v>303</v>
      </c>
      <c r="F129">
        <v>5844</v>
      </c>
      <c r="G129">
        <v>5605</v>
      </c>
      <c r="H129">
        <v>6199</v>
      </c>
      <c r="I129">
        <v>3</v>
      </c>
      <c r="J129">
        <v>7.12</v>
      </c>
      <c r="K129">
        <v>64</v>
      </c>
      <c r="L129">
        <v>5000</v>
      </c>
      <c r="M129" s="1">
        <v>43405</v>
      </c>
    </row>
    <row r="130" spans="1:13" x14ac:dyDescent="0.3">
      <c r="A130">
        <v>128</v>
      </c>
      <c r="B130" t="s">
        <v>18</v>
      </c>
      <c r="C130" t="s">
        <v>127</v>
      </c>
      <c r="D130" t="s">
        <v>14</v>
      </c>
      <c r="E130">
        <v>660</v>
      </c>
      <c r="F130">
        <v>4461</v>
      </c>
      <c r="G130">
        <v>3978</v>
      </c>
      <c r="H130">
        <v>5957</v>
      </c>
      <c r="I130">
        <v>5</v>
      </c>
      <c r="J130">
        <v>5.15</v>
      </c>
      <c r="K130">
        <v>64</v>
      </c>
      <c r="L130">
        <v>3200</v>
      </c>
      <c r="M130" s="1">
        <v>42979</v>
      </c>
    </row>
    <row r="131" spans="1:13" x14ac:dyDescent="0.3">
      <c r="A131">
        <v>129</v>
      </c>
      <c r="B131" t="s">
        <v>18</v>
      </c>
      <c r="C131" t="s">
        <v>128</v>
      </c>
      <c r="D131" t="s">
        <v>14</v>
      </c>
      <c r="E131">
        <v>142</v>
      </c>
      <c r="F131">
        <v>3491</v>
      </c>
      <c r="G131">
        <v>3444</v>
      </c>
      <c r="H131">
        <v>3574</v>
      </c>
      <c r="I131">
        <v>3</v>
      </c>
      <c r="J131">
        <v>5.65</v>
      </c>
      <c r="K131">
        <v>32</v>
      </c>
      <c r="L131">
        <v>3000</v>
      </c>
      <c r="M131" s="1">
        <v>43160</v>
      </c>
    </row>
    <row r="132" spans="1:13" x14ac:dyDescent="0.3">
      <c r="A132">
        <v>130</v>
      </c>
      <c r="B132" t="s">
        <v>18</v>
      </c>
      <c r="C132" t="s">
        <v>129</v>
      </c>
      <c r="D132" t="s">
        <v>14</v>
      </c>
      <c r="E132">
        <v>342</v>
      </c>
      <c r="F132">
        <v>3424</v>
      </c>
      <c r="G132">
        <v>3399</v>
      </c>
      <c r="H132">
        <v>3449</v>
      </c>
      <c r="I132">
        <v>2</v>
      </c>
      <c r="J132">
        <v>5.84</v>
      </c>
      <c r="K132">
        <v>32</v>
      </c>
      <c r="L132">
        <v>3000</v>
      </c>
      <c r="M132" s="1">
        <v>43983</v>
      </c>
    </row>
    <row r="133" spans="1:13" x14ac:dyDescent="0.3">
      <c r="A133">
        <v>131</v>
      </c>
      <c r="B133" t="s">
        <v>18</v>
      </c>
      <c r="C133" t="s">
        <v>129</v>
      </c>
      <c r="D133" t="s">
        <v>14</v>
      </c>
      <c r="E133">
        <v>361</v>
      </c>
      <c r="F133">
        <v>3424</v>
      </c>
      <c r="G133">
        <v>3399</v>
      </c>
      <c r="H133">
        <v>3449</v>
      </c>
      <c r="I133">
        <v>2</v>
      </c>
      <c r="J133">
        <v>5.84</v>
      </c>
      <c r="K133">
        <v>32</v>
      </c>
      <c r="L133">
        <v>3000</v>
      </c>
      <c r="M133" s="1">
        <v>43983</v>
      </c>
    </row>
    <row r="134" spans="1:13" x14ac:dyDescent="0.3">
      <c r="A134">
        <v>132</v>
      </c>
      <c r="B134" t="s">
        <v>18</v>
      </c>
      <c r="C134" t="s">
        <v>130</v>
      </c>
      <c r="D134" t="s">
        <v>14</v>
      </c>
      <c r="E134">
        <v>216</v>
      </c>
      <c r="F134">
        <v>4009</v>
      </c>
      <c r="G134">
        <v>3890</v>
      </c>
      <c r="H134">
        <v>5890</v>
      </c>
      <c r="I134">
        <v>1</v>
      </c>
      <c r="J134">
        <v>5.84</v>
      </c>
      <c r="K134">
        <v>64</v>
      </c>
      <c r="L134">
        <v>3000</v>
      </c>
      <c r="M134" s="1">
        <v>43435</v>
      </c>
    </row>
    <row r="135" spans="1:13" x14ac:dyDescent="0.3">
      <c r="A135">
        <v>133</v>
      </c>
      <c r="B135" t="s">
        <v>18</v>
      </c>
      <c r="C135" t="s">
        <v>130</v>
      </c>
      <c r="D135" t="s">
        <v>14</v>
      </c>
      <c r="E135">
        <v>180</v>
      </c>
      <c r="F135">
        <v>4009</v>
      </c>
      <c r="G135">
        <v>3990</v>
      </c>
      <c r="H135">
        <v>6500</v>
      </c>
      <c r="I135">
        <v>1</v>
      </c>
      <c r="J135">
        <v>5.84</v>
      </c>
      <c r="K135">
        <v>64</v>
      </c>
      <c r="L135">
        <v>3000</v>
      </c>
      <c r="M135" s="1">
        <v>43435</v>
      </c>
    </row>
    <row r="136" spans="1:13" x14ac:dyDescent="0.3">
      <c r="A136">
        <v>134</v>
      </c>
      <c r="B136" t="s">
        <v>18</v>
      </c>
      <c r="C136" t="s">
        <v>131</v>
      </c>
      <c r="D136" t="s">
        <v>14</v>
      </c>
      <c r="E136">
        <v>1048</v>
      </c>
      <c r="F136">
        <v>5599</v>
      </c>
      <c r="G136">
        <v>4999</v>
      </c>
      <c r="H136">
        <v>5999</v>
      </c>
      <c r="I136">
        <v>3</v>
      </c>
      <c r="J136">
        <v>6.59</v>
      </c>
      <c r="K136">
        <v>128</v>
      </c>
      <c r="L136">
        <v>4000</v>
      </c>
      <c r="M136" s="1">
        <v>43770</v>
      </c>
    </row>
    <row r="137" spans="1:13" x14ac:dyDescent="0.3">
      <c r="A137">
        <v>135</v>
      </c>
      <c r="B137" t="s">
        <v>132</v>
      </c>
      <c r="C137" t="s">
        <v>133</v>
      </c>
      <c r="D137" t="s">
        <v>1150</v>
      </c>
      <c r="E137">
        <v>83</v>
      </c>
      <c r="F137">
        <v>817</v>
      </c>
      <c r="G137">
        <v>755</v>
      </c>
      <c r="H137">
        <v>845</v>
      </c>
      <c r="I137">
        <v>4</v>
      </c>
      <c r="J137">
        <v>2.4</v>
      </c>
      <c r="K137">
        <v>3.2000000000000001E-2</v>
      </c>
      <c r="L137">
        <v>2000</v>
      </c>
      <c r="M137" s="1">
        <v>43497</v>
      </c>
    </row>
    <row r="138" spans="1:13" x14ac:dyDescent="0.3">
      <c r="A138">
        <v>136</v>
      </c>
      <c r="B138" t="s">
        <v>132</v>
      </c>
      <c r="C138" t="s">
        <v>134</v>
      </c>
      <c r="D138" t="s">
        <v>1150</v>
      </c>
      <c r="E138">
        <v>384</v>
      </c>
      <c r="F138">
        <v>834</v>
      </c>
      <c r="G138">
        <v>719</v>
      </c>
      <c r="H138">
        <v>1009</v>
      </c>
      <c r="I138">
        <v>26</v>
      </c>
      <c r="J138">
        <v>2.4</v>
      </c>
      <c r="K138">
        <v>3.2000000000000001E-2</v>
      </c>
      <c r="L138">
        <v>2000</v>
      </c>
      <c r="M138" s="1">
        <v>43497</v>
      </c>
    </row>
    <row r="139" spans="1:13" x14ac:dyDescent="0.3">
      <c r="A139">
        <v>137</v>
      </c>
      <c r="B139" t="s">
        <v>132</v>
      </c>
      <c r="C139" t="s">
        <v>135</v>
      </c>
      <c r="D139" t="s">
        <v>1150</v>
      </c>
      <c r="E139">
        <v>440</v>
      </c>
      <c r="F139">
        <v>805</v>
      </c>
      <c r="G139">
        <v>691</v>
      </c>
      <c r="H139">
        <v>1009</v>
      </c>
      <c r="I139">
        <v>32</v>
      </c>
      <c r="J139">
        <v>2.4</v>
      </c>
      <c r="K139">
        <v>3.2000000000000001E-2</v>
      </c>
      <c r="L139">
        <v>2000</v>
      </c>
      <c r="M139" s="1">
        <v>43800</v>
      </c>
    </row>
    <row r="140" spans="1:13" x14ac:dyDescent="0.3">
      <c r="A140">
        <v>138</v>
      </c>
      <c r="B140" t="s">
        <v>136</v>
      </c>
      <c r="C140" t="s">
        <v>137</v>
      </c>
      <c r="D140" t="s">
        <v>14</v>
      </c>
      <c r="E140">
        <v>2</v>
      </c>
      <c r="F140">
        <v>5628</v>
      </c>
      <c r="G140">
        <v>5297</v>
      </c>
      <c r="H140">
        <v>6584</v>
      </c>
      <c r="I140">
        <v>11</v>
      </c>
      <c r="J140">
        <v>5.7</v>
      </c>
      <c r="K140">
        <v>128</v>
      </c>
      <c r="L140">
        <v>4400</v>
      </c>
      <c r="M140" s="1">
        <v>44105</v>
      </c>
    </row>
    <row r="141" spans="1:13" x14ac:dyDescent="0.3">
      <c r="A141">
        <v>139</v>
      </c>
      <c r="B141" t="s">
        <v>138</v>
      </c>
      <c r="C141" t="s">
        <v>139</v>
      </c>
      <c r="D141" t="s">
        <v>14</v>
      </c>
      <c r="E141">
        <v>1024</v>
      </c>
      <c r="F141">
        <v>3520</v>
      </c>
      <c r="G141">
        <v>3375</v>
      </c>
      <c r="H141">
        <v>3949</v>
      </c>
      <c r="I141">
        <v>15</v>
      </c>
      <c r="J141">
        <v>6.22</v>
      </c>
      <c r="K141">
        <v>32</v>
      </c>
      <c r="L141">
        <v>4230</v>
      </c>
      <c r="M141" s="1">
        <v>43983</v>
      </c>
    </row>
    <row r="142" spans="1:13" x14ac:dyDescent="0.3">
      <c r="A142">
        <v>140</v>
      </c>
      <c r="B142" t="s">
        <v>138</v>
      </c>
      <c r="C142" t="s">
        <v>140</v>
      </c>
      <c r="D142" t="s">
        <v>14</v>
      </c>
      <c r="E142">
        <v>705</v>
      </c>
      <c r="F142">
        <v>3949</v>
      </c>
      <c r="G142">
        <v>3799</v>
      </c>
      <c r="H142">
        <v>3999</v>
      </c>
      <c r="I142">
        <v>4</v>
      </c>
      <c r="J142">
        <v>6.22</v>
      </c>
      <c r="K142">
        <v>64</v>
      </c>
      <c r="L142">
        <v>4230</v>
      </c>
      <c r="M142" s="1">
        <v>44044</v>
      </c>
    </row>
    <row r="143" spans="1:13" x14ac:dyDescent="0.3">
      <c r="A143">
        <v>141</v>
      </c>
      <c r="B143" t="s">
        <v>141</v>
      </c>
      <c r="C143" t="s">
        <v>142</v>
      </c>
      <c r="D143" t="s">
        <v>1150</v>
      </c>
      <c r="E143">
        <v>519</v>
      </c>
      <c r="F143">
        <v>214</v>
      </c>
      <c r="G143">
        <v>199</v>
      </c>
      <c r="H143">
        <v>450</v>
      </c>
      <c r="I143">
        <v>2</v>
      </c>
      <c r="J143">
        <v>1.77</v>
      </c>
      <c r="K143">
        <v>3.2000000000000001E-2</v>
      </c>
      <c r="L143">
        <v>600</v>
      </c>
      <c r="M143" s="1">
        <v>43709</v>
      </c>
    </row>
    <row r="144" spans="1:13" x14ac:dyDescent="0.3">
      <c r="A144">
        <v>142</v>
      </c>
      <c r="B144" t="s">
        <v>141</v>
      </c>
      <c r="C144" t="s">
        <v>143</v>
      </c>
      <c r="D144" t="s">
        <v>1150</v>
      </c>
      <c r="E144">
        <v>172</v>
      </c>
      <c r="F144">
        <v>599</v>
      </c>
      <c r="G144">
        <v>500</v>
      </c>
      <c r="H144">
        <v>650</v>
      </c>
      <c r="I144">
        <v>3</v>
      </c>
      <c r="J144">
        <v>3.2</v>
      </c>
      <c r="K144">
        <v>3.2000000000000001E-2</v>
      </c>
      <c r="L144">
        <v>1000</v>
      </c>
      <c r="M144" s="1">
        <v>44105</v>
      </c>
    </row>
    <row r="145" spans="1:13" x14ac:dyDescent="0.3">
      <c r="A145">
        <v>143</v>
      </c>
      <c r="B145" t="s">
        <v>141</v>
      </c>
      <c r="C145" t="s">
        <v>143</v>
      </c>
      <c r="D145" t="s">
        <v>1150</v>
      </c>
      <c r="E145">
        <v>208</v>
      </c>
      <c r="F145">
        <v>599</v>
      </c>
      <c r="G145">
        <v>550</v>
      </c>
      <c r="H145">
        <v>650</v>
      </c>
      <c r="I145">
        <v>3</v>
      </c>
      <c r="J145">
        <v>3.2</v>
      </c>
      <c r="K145">
        <v>3.2000000000000001E-2</v>
      </c>
      <c r="L145">
        <v>1000</v>
      </c>
      <c r="M145" s="1">
        <v>44105</v>
      </c>
    </row>
    <row r="146" spans="1:13" x14ac:dyDescent="0.3">
      <c r="A146">
        <v>144</v>
      </c>
      <c r="B146" t="s">
        <v>141</v>
      </c>
      <c r="C146" t="s">
        <v>143</v>
      </c>
      <c r="D146" t="s">
        <v>1150</v>
      </c>
      <c r="E146">
        <v>221</v>
      </c>
      <c r="F146">
        <v>599</v>
      </c>
      <c r="G146">
        <v>549</v>
      </c>
      <c r="H146">
        <v>649</v>
      </c>
      <c r="I146">
        <v>3</v>
      </c>
      <c r="J146">
        <v>3.2</v>
      </c>
      <c r="K146">
        <v>3.2000000000000001E-2</v>
      </c>
      <c r="L146">
        <v>1000</v>
      </c>
      <c r="M146" s="1">
        <v>44105</v>
      </c>
    </row>
    <row r="147" spans="1:13" x14ac:dyDescent="0.3">
      <c r="A147">
        <v>145</v>
      </c>
      <c r="B147" t="s">
        <v>141</v>
      </c>
      <c r="C147" t="s">
        <v>144</v>
      </c>
      <c r="D147" t="s">
        <v>1150</v>
      </c>
      <c r="E147">
        <v>11</v>
      </c>
      <c r="F147">
        <v>399</v>
      </c>
      <c r="G147">
        <v>259</v>
      </c>
      <c r="H147">
        <v>600</v>
      </c>
      <c r="I147">
        <v>2</v>
      </c>
      <c r="J147">
        <v>1.77</v>
      </c>
      <c r="K147">
        <v>3.2000000000000001E-2</v>
      </c>
      <c r="L147">
        <v>1000</v>
      </c>
      <c r="M147" s="1">
        <v>43922</v>
      </c>
    </row>
    <row r="148" spans="1:13" x14ac:dyDescent="0.3">
      <c r="A148">
        <v>146</v>
      </c>
      <c r="B148" t="s">
        <v>145</v>
      </c>
      <c r="C148" t="s">
        <v>146</v>
      </c>
      <c r="D148" t="s">
        <v>1150</v>
      </c>
      <c r="E148">
        <v>411</v>
      </c>
      <c r="F148">
        <v>252</v>
      </c>
      <c r="G148">
        <v>220</v>
      </c>
      <c r="H148">
        <v>333</v>
      </c>
      <c r="I148">
        <v>20</v>
      </c>
      <c r="J148">
        <v>1.77</v>
      </c>
      <c r="K148">
        <v>3.2000000000000001E-2</v>
      </c>
      <c r="L148">
        <v>600</v>
      </c>
      <c r="M148" s="1">
        <v>43556</v>
      </c>
    </row>
    <row r="149" spans="1:13" x14ac:dyDescent="0.3">
      <c r="A149">
        <v>147</v>
      </c>
      <c r="B149" t="s">
        <v>145</v>
      </c>
      <c r="C149" t="s">
        <v>146</v>
      </c>
      <c r="D149" t="s">
        <v>1150</v>
      </c>
      <c r="E149">
        <v>401</v>
      </c>
      <c r="F149">
        <v>252</v>
      </c>
      <c r="G149">
        <v>220</v>
      </c>
      <c r="H149">
        <v>333</v>
      </c>
      <c r="I149">
        <v>20</v>
      </c>
      <c r="J149">
        <v>1.77</v>
      </c>
      <c r="K149">
        <v>3.2000000000000001E-2</v>
      </c>
      <c r="L149">
        <v>600</v>
      </c>
      <c r="M149" s="1">
        <v>43556</v>
      </c>
    </row>
    <row r="150" spans="1:13" x14ac:dyDescent="0.3">
      <c r="A150">
        <v>148</v>
      </c>
      <c r="B150" t="s">
        <v>145</v>
      </c>
      <c r="C150" t="s">
        <v>147</v>
      </c>
      <c r="D150" t="s">
        <v>1150</v>
      </c>
      <c r="E150">
        <v>106</v>
      </c>
      <c r="F150">
        <v>252</v>
      </c>
      <c r="G150">
        <v>220</v>
      </c>
      <c r="H150">
        <v>333</v>
      </c>
      <c r="I150">
        <v>20</v>
      </c>
      <c r="J150">
        <v>1.77</v>
      </c>
      <c r="K150">
        <v>3.2000000000000001E-2</v>
      </c>
      <c r="L150">
        <v>600</v>
      </c>
      <c r="M150" s="1">
        <v>43556</v>
      </c>
    </row>
    <row r="151" spans="1:13" x14ac:dyDescent="0.3">
      <c r="A151">
        <v>149</v>
      </c>
      <c r="B151" t="s">
        <v>145</v>
      </c>
      <c r="C151" t="s">
        <v>147</v>
      </c>
      <c r="D151" t="s">
        <v>1150</v>
      </c>
      <c r="E151">
        <v>131</v>
      </c>
      <c r="F151">
        <v>252</v>
      </c>
      <c r="G151">
        <v>220</v>
      </c>
      <c r="H151">
        <v>333</v>
      </c>
      <c r="I151">
        <v>20</v>
      </c>
      <c r="J151">
        <v>1.77</v>
      </c>
      <c r="K151">
        <v>3.2000000000000001E-2</v>
      </c>
      <c r="L151">
        <v>600</v>
      </c>
      <c r="M151" s="1">
        <v>43556</v>
      </c>
    </row>
    <row r="152" spans="1:13" x14ac:dyDescent="0.3">
      <c r="A152">
        <v>150</v>
      </c>
      <c r="B152" t="s">
        <v>145</v>
      </c>
      <c r="C152" t="s">
        <v>147</v>
      </c>
      <c r="D152" t="s">
        <v>1150</v>
      </c>
      <c r="E152">
        <v>156</v>
      </c>
      <c r="F152">
        <v>252</v>
      </c>
      <c r="G152">
        <v>220</v>
      </c>
      <c r="H152">
        <v>333</v>
      </c>
      <c r="I152">
        <v>20</v>
      </c>
      <c r="J152">
        <v>1.77</v>
      </c>
      <c r="K152">
        <v>3.2000000000000001E-2</v>
      </c>
      <c r="L152">
        <v>600</v>
      </c>
      <c r="M152" s="1">
        <v>43556</v>
      </c>
    </row>
    <row r="153" spans="1:13" x14ac:dyDescent="0.3">
      <c r="A153">
        <v>151</v>
      </c>
      <c r="B153" t="s">
        <v>141</v>
      </c>
      <c r="C153" t="s">
        <v>148</v>
      </c>
      <c r="D153" t="s">
        <v>1150</v>
      </c>
      <c r="E153">
        <v>204</v>
      </c>
      <c r="F153">
        <v>279</v>
      </c>
      <c r="G153">
        <v>250</v>
      </c>
      <c r="H153">
        <v>499</v>
      </c>
      <c r="I153">
        <v>1</v>
      </c>
      <c r="J153">
        <v>1.77</v>
      </c>
      <c r="K153">
        <v>3.2000000000000001E-2</v>
      </c>
      <c r="L153">
        <v>800</v>
      </c>
      <c r="M153" s="1">
        <v>43252</v>
      </c>
    </row>
    <row r="154" spans="1:13" x14ac:dyDescent="0.3">
      <c r="A154">
        <v>152</v>
      </c>
      <c r="B154" t="s">
        <v>141</v>
      </c>
      <c r="C154" t="s">
        <v>149</v>
      </c>
      <c r="D154" t="s">
        <v>1150</v>
      </c>
      <c r="E154">
        <v>295</v>
      </c>
      <c r="F154">
        <v>359</v>
      </c>
      <c r="G154">
        <v>232</v>
      </c>
      <c r="H154">
        <v>423</v>
      </c>
      <c r="I154">
        <v>1</v>
      </c>
      <c r="J154">
        <v>2.4</v>
      </c>
      <c r="K154">
        <v>3.2000000000000001E-2</v>
      </c>
      <c r="L154">
        <v>1000</v>
      </c>
      <c r="M154" s="1">
        <v>43252</v>
      </c>
    </row>
    <row r="155" spans="1:13" x14ac:dyDescent="0.3">
      <c r="A155">
        <v>153</v>
      </c>
      <c r="B155" t="s">
        <v>141</v>
      </c>
      <c r="C155" t="s">
        <v>149</v>
      </c>
      <c r="D155" t="s">
        <v>1150</v>
      </c>
      <c r="E155">
        <v>334</v>
      </c>
      <c r="F155">
        <v>359</v>
      </c>
      <c r="G155">
        <v>262</v>
      </c>
      <c r="H155">
        <v>460</v>
      </c>
      <c r="I155">
        <v>1</v>
      </c>
      <c r="J155">
        <v>2.4</v>
      </c>
      <c r="K155">
        <v>3.2000000000000001E-2</v>
      </c>
      <c r="L155">
        <v>1000</v>
      </c>
      <c r="M155" s="1">
        <v>43252</v>
      </c>
    </row>
    <row r="156" spans="1:13" x14ac:dyDescent="0.3">
      <c r="A156">
        <v>154</v>
      </c>
      <c r="B156" t="s">
        <v>145</v>
      </c>
      <c r="C156" t="s">
        <v>150</v>
      </c>
      <c r="D156" t="s">
        <v>1150</v>
      </c>
      <c r="E156">
        <v>63</v>
      </c>
      <c r="F156">
        <v>308</v>
      </c>
      <c r="G156">
        <v>289</v>
      </c>
      <c r="H156">
        <v>364</v>
      </c>
      <c r="I156">
        <v>19</v>
      </c>
      <c r="J156">
        <v>2.4</v>
      </c>
      <c r="K156">
        <v>3.2000000000000001E-2</v>
      </c>
      <c r="L156">
        <v>800</v>
      </c>
      <c r="M156" s="1">
        <v>43556</v>
      </c>
    </row>
    <row r="157" spans="1:13" x14ac:dyDescent="0.3">
      <c r="A157">
        <v>155</v>
      </c>
      <c r="B157" t="s">
        <v>145</v>
      </c>
      <c r="C157" t="s">
        <v>151</v>
      </c>
      <c r="D157" t="s">
        <v>1150</v>
      </c>
      <c r="E157">
        <v>947</v>
      </c>
      <c r="F157">
        <v>632</v>
      </c>
      <c r="G157">
        <v>532</v>
      </c>
      <c r="H157">
        <v>1143</v>
      </c>
      <c r="I157">
        <v>23</v>
      </c>
      <c r="J157">
        <v>2.8</v>
      </c>
      <c r="K157">
        <v>3.2000000000000001E-2</v>
      </c>
      <c r="L157">
        <v>6000</v>
      </c>
      <c r="M157" s="1">
        <v>43556</v>
      </c>
    </row>
    <row r="158" spans="1:13" x14ac:dyDescent="0.3">
      <c r="A158">
        <v>156</v>
      </c>
      <c r="B158" t="s">
        <v>152</v>
      </c>
      <c r="C158" t="s">
        <v>153</v>
      </c>
      <c r="D158" t="s">
        <v>14</v>
      </c>
      <c r="E158">
        <v>240</v>
      </c>
      <c r="F158">
        <v>1852</v>
      </c>
      <c r="G158">
        <v>1795</v>
      </c>
      <c r="H158">
        <v>1910</v>
      </c>
      <c r="I158">
        <v>2</v>
      </c>
      <c r="J158">
        <v>5.5</v>
      </c>
      <c r="K158">
        <v>16</v>
      </c>
      <c r="L158">
        <v>2500</v>
      </c>
      <c r="M158" s="1">
        <v>43344</v>
      </c>
    </row>
    <row r="159" spans="1:13" x14ac:dyDescent="0.3">
      <c r="A159">
        <v>157</v>
      </c>
      <c r="B159" t="s">
        <v>152</v>
      </c>
      <c r="C159" t="s">
        <v>153</v>
      </c>
      <c r="D159" t="s">
        <v>14</v>
      </c>
      <c r="E159">
        <v>243</v>
      </c>
      <c r="F159">
        <v>1852</v>
      </c>
      <c r="G159">
        <v>1795</v>
      </c>
      <c r="H159">
        <v>1910</v>
      </c>
      <c r="I159">
        <v>2</v>
      </c>
      <c r="J159">
        <v>5.5</v>
      </c>
      <c r="K159">
        <v>16</v>
      </c>
      <c r="L159">
        <v>2500</v>
      </c>
      <c r="M159" s="1">
        <v>43344</v>
      </c>
    </row>
    <row r="160" spans="1:13" x14ac:dyDescent="0.3">
      <c r="A160">
        <v>158</v>
      </c>
      <c r="B160" t="s">
        <v>138</v>
      </c>
      <c r="C160" t="s">
        <v>154</v>
      </c>
      <c r="D160" t="s">
        <v>14</v>
      </c>
      <c r="E160">
        <v>897</v>
      </c>
      <c r="F160">
        <v>4471</v>
      </c>
      <c r="G160">
        <v>3999</v>
      </c>
      <c r="H160">
        <v>4499</v>
      </c>
      <c r="I160">
        <v>18</v>
      </c>
      <c r="J160">
        <v>6.5</v>
      </c>
      <c r="K160">
        <v>64</v>
      </c>
      <c r="L160">
        <v>4230</v>
      </c>
      <c r="M160" s="1">
        <v>43891</v>
      </c>
    </row>
    <row r="161" spans="1:13" x14ac:dyDescent="0.3">
      <c r="A161">
        <v>159</v>
      </c>
      <c r="B161" t="s">
        <v>138</v>
      </c>
      <c r="C161" t="s">
        <v>155</v>
      </c>
      <c r="D161" t="s">
        <v>14</v>
      </c>
      <c r="E161">
        <v>833</v>
      </c>
      <c r="F161">
        <v>4773</v>
      </c>
      <c r="G161">
        <v>4499</v>
      </c>
      <c r="H161">
        <v>4999</v>
      </c>
      <c r="I161">
        <v>4</v>
      </c>
      <c r="J161">
        <v>6.5</v>
      </c>
      <c r="K161">
        <v>64</v>
      </c>
      <c r="L161">
        <v>5000</v>
      </c>
      <c r="M161" s="1">
        <v>43770</v>
      </c>
    </row>
    <row r="162" spans="1:13" x14ac:dyDescent="0.3">
      <c r="A162">
        <v>160</v>
      </c>
      <c r="B162" t="s">
        <v>80</v>
      </c>
      <c r="C162" t="s">
        <v>156</v>
      </c>
      <c r="D162" t="s">
        <v>14</v>
      </c>
      <c r="E162">
        <v>617</v>
      </c>
      <c r="F162">
        <v>1599</v>
      </c>
      <c r="G162">
        <v>5999</v>
      </c>
      <c r="H162">
        <v>6523</v>
      </c>
      <c r="I162">
        <v>1</v>
      </c>
      <c r="J162">
        <v>5</v>
      </c>
      <c r="K162">
        <v>16</v>
      </c>
      <c r="L162">
        <v>2700</v>
      </c>
      <c r="M162" s="1">
        <v>43405</v>
      </c>
    </row>
    <row r="163" spans="1:13" x14ac:dyDescent="0.3">
      <c r="A163">
        <v>161</v>
      </c>
      <c r="B163" t="s">
        <v>157</v>
      </c>
      <c r="C163" t="s">
        <v>158</v>
      </c>
      <c r="D163" t="s">
        <v>14</v>
      </c>
      <c r="E163">
        <v>302</v>
      </c>
      <c r="F163">
        <v>2199</v>
      </c>
      <c r="G163">
        <v>1599</v>
      </c>
      <c r="H163">
        <v>3599</v>
      </c>
      <c r="I163">
        <v>1</v>
      </c>
      <c r="J163">
        <v>5</v>
      </c>
      <c r="K163">
        <v>16</v>
      </c>
      <c r="L163">
        <v>3200</v>
      </c>
      <c r="M163" s="1">
        <v>43466</v>
      </c>
    </row>
    <row r="164" spans="1:13" x14ac:dyDescent="0.3">
      <c r="A164">
        <v>162</v>
      </c>
      <c r="B164" t="s">
        <v>138</v>
      </c>
      <c r="C164" t="s">
        <v>159</v>
      </c>
      <c r="D164" t="s">
        <v>14</v>
      </c>
      <c r="E164">
        <v>1094</v>
      </c>
      <c r="F164">
        <v>5448</v>
      </c>
      <c r="G164">
        <v>4857</v>
      </c>
      <c r="H164">
        <v>6031</v>
      </c>
      <c r="I164">
        <v>65</v>
      </c>
      <c r="J164">
        <v>6.5</v>
      </c>
      <c r="K164">
        <v>64</v>
      </c>
      <c r="L164">
        <v>5000</v>
      </c>
      <c r="M164" s="1">
        <v>43952</v>
      </c>
    </row>
    <row r="165" spans="1:13" x14ac:dyDescent="0.3">
      <c r="A165">
        <v>163</v>
      </c>
      <c r="B165" t="s">
        <v>138</v>
      </c>
      <c r="C165" t="s">
        <v>160</v>
      </c>
      <c r="D165" t="s">
        <v>14</v>
      </c>
      <c r="E165">
        <v>985</v>
      </c>
      <c r="F165">
        <v>5683</v>
      </c>
      <c r="G165">
        <v>4998</v>
      </c>
      <c r="H165">
        <v>5999</v>
      </c>
      <c r="I165">
        <v>19</v>
      </c>
      <c r="J165">
        <v>6.5</v>
      </c>
      <c r="K165">
        <v>128</v>
      </c>
      <c r="L165">
        <v>5000</v>
      </c>
      <c r="M165" s="1">
        <v>44136</v>
      </c>
    </row>
    <row r="166" spans="1:13" x14ac:dyDescent="0.3">
      <c r="A166">
        <v>164</v>
      </c>
      <c r="B166" t="s">
        <v>138</v>
      </c>
      <c r="C166" t="s">
        <v>161</v>
      </c>
      <c r="D166" t="s">
        <v>14</v>
      </c>
      <c r="E166">
        <v>1145</v>
      </c>
      <c r="F166">
        <v>5257</v>
      </c>
      <c r="G166">
        <v>4407</v>
      </c>
      <c r="H166">
        <v>6658</v>
      </c>
      <c r="I166">
        <v>66</v>
      </c>
      <c r="J166">
        <v>6.5</v>
      </c>
      <c r="K166">
        <v>64</v>
      </c>
      <c r="L166">
        <v>5000</v>
      </c>
      <c r="M166" s="1">
        <v>44105</v>
      </c>
    </row>
    <row r="167" spans="1:13" x14ac:dyDescent="0.3">
      <c r="A167">
        <v>165</v>
      </c>
      <c r="B167" t="s">
        <v>162</v>
      </c>
      <c r="C167" t="s">
        <v>163</v>
      </c>
      <c r="D167" t="s">
        <v>14</v>
      </c>
      <c r="E167">
        <v>650</v>
      </c>
      <c r="F167">
        <v>1599</v>
      </c>
      <c r="G167">
        <v>1299</v>
      </c>
      <c r="H167">
        <v>4599</v>
      </c>
      <c r="I167">
        <v>4</v>
      </c>
      <c r="J167">
        <v>5.5</v>
      </c>
      <c r="K167">
        <v>16</v>
      </c>
      <c r="L167">
        <v>2650</v>
      </c>
      <c r="M167" s="1">
        <v>43831</v>
      </c>
    </row>
    <row r="168" spans="1:13" x14ac:dyDescent="0.3">
      <c r="A168">
        <v>166</v>
      </c>
      <c r="B168" t="s">
        <v>138</v>
      </c>
      <c r="C168" t="s">
        <v>164</v>
      </c>
      <c r="D168" t="s">
        <v>14</v>
      </c>
      <c r="E168">
        <v>478</v>
      </c>
      <c r="F168">
        <v>3266</v>
      </c>
      <c r="G168">
        <v>3199</v>
      </c>
      <c r="H168">
        <v>3333</v>
      </c>
      <c r="I168">
        <v>2</v>
      </c>
      <c r="J168">
        <v>6.2</v>
      </c>
      <c r="K168">
        <v>32</v>
      </c>
      <c r="L168">
        <v>4230</v>
      </c>
      <c r="M168" s="1">
        <v>43678</v>
      </c>
    </row>
    <row r="169" spans="1:13" x14ac:dyDescent="0.3">
      <c r="A169">
        <v>167</v>
      </c>
      <c r="B169" t="s">
        <v>152</v>
      </c>
      <c r="C169" t="s">
        <v>165</v>
      </c>
      <c r="D169" t="s">
        <v>14</v>
      </c>
      <c r="E169">
        <v>857</v>
      </c>
      <c r="F169">
        <v>1910</v>
      </c>
      <c r="G169">
        <v>1735</v>
      </c>
      <c r="H169">
        <v>2052</v>
      </c>
      <c r="I169">
        <v>42</v>
      </c>
      <c r="J169">
        <v>6.1</v>
      </c>
      <c r="K169">
        <v>16</v>
      </c>
      <c r="L169">
        <v>4080</v>
      </c>
      <c r="M169" s="1">
        <v>43586</v>
      </c>
    </row>
    <row r="170" spans="1:13" x14ac:dyDescent="0.3">
      <c r="A170">
        <v>168</v>
      </c>
      <c r="B170" t="s">
        <v>152</v>
      </c>
      <c r="C170" t="s">
        <v>166</v>
      </c>
      <c r="D170" t="s">
        <v>14</v>
      </c>
      <c r="E170">
        <v>1027</v>
      </c>
      <c r="F170">
        <v>2831</v>
      </c>
      <c r="G170">
        <v>2695</v>
      </c>
      <c r="H170">
        <v>3189</v>
      </c>
      <c r="I170">
        <v>8</v>
      </c>
      <c r="J170">
        <v>6.08</v>
      </c>
      <c r="K170">
        <v>64</v>
      </c>
      <c r="L170">
        <v>4080</v>
      </c>
      <c r="M170" s="1">
        <v>44166</v>
      </c>
    </row>
    <row r="171" spans="1:13" x14ac:dyDescent="0.3">
      <c r="A171">
        <v>169</v>
      </c>
      <c r="B171" t="s">
        <v>152</v>
      </c>
      <c r="C171" t="s">
        <v>167</v>
      </c>
      <c r="D171" t="s">
        <v>14</v>
      </c>
      <c r="E171">
        <v>904</v>
      </c>
      <c r="F171">
        <v>2465</v>
      </c>
      <c r="G171">
        <v>2299</v>
      </c>
      <c r="H171">
        <v>2599</v>
      </c>
      <c r="I171">
        <v>15</v>
      </c>
      <c r="J171">
        <v>6.08</v>
      </c>
      <c r="K171">
        <v>16</v>
      </c>
      <c r="L171">
        <v>4080</v>
      </c>
      <c r="M171" s="1">
        <v>43647</v>
      </c>
    </row>
    <row r="172" spans="1:13" x14ac:dyDescent="0.3">
      <c r="A172">
        <v>170</v>
      </c>
      <c r="B172" t="s">
        <v>168</v>
      </c>
      <c r="C172" t="s">
        <v>169</v>
      </c>
      <c r="D172" t="s">
        <v>14</v>
      </c>
      <c r="E172">
        <v>82</v>
      </c>
      <c r="F172">
        <v>3391</v>
      </c>
      <c r="G172">
        <v>3119</v>
      </c>
      <c r="H172">
        <v>3746</v>
      </c>
      <c r="I172">
        <v>5</v>
      </c>
      <c r="J172">
        <v>6.09</v>
      </c>
      <c r="K172">
        <v>32</v>
      </c>
      <c r="L172">
        <v>4000</v>
      </c>
      <c r="M172" s="1">
        <v>44013</v>
      </c>
    </row>
    <row r="173" spans="1:13" x14ac:dyDescent="0.3">
      <c r="A173">
        <v>171</v>
      </c>
      <c r="B173" t="s">
        <v>170</v>
      </c>
      <c r="C173" t="s">
        <v>171</v>
      </c>
      <c r="D173" t="s">
        <v>14</v>
      </c>
      <c r="E173">
        <v>29</v>
      </c>
      <c r="F173">
        <v>3868</v>
      </c>
      <c r="G173">
        <v>3499</v>
      </c>
      <c r="H173">
        <v>4104</v>
      </c>
      <c r="I173">
        <v>4</v>
      </c>
      <c r="J173">
        <v>6.3</v>
      </c>
      <c r="K173">
        <v>128</v>
      </c>
      <c r="L173">
        <v>4150</v>
      </c>
      <c r="M173" s="1">
        <v>44044</v>
      </c>
    </row>
    <row r="174" spans="1:13" x14ac:dyDescent="0.3">
      <c r="A174">
        <v>172</v>
      </c>
      <c r="B174" t="s">
        <v>170</v>
      </c>
      <c r="C174" t="s">
        <v>171</v>
      </c>
      <c r="D174" t="s">
        <v>14</v>
      </c>
      <c r="E174">
        <v>23</v>
      </c>
      <c r="F174">
        <v>3868</v>
      </c>
      <c r="G174">
        <v>3499</v>
      </c>
      <c r="H174">
        <v>4104</v>
      </c>
      <c r="I174">
        <v>4</v>
      </c>
      <c r="J174">
        <v>6.3</v>
      </c>
      <c r="K174">
        <v>128</v>
      </c>
      <c r="L174">
        <v>4150</v>
      </c>
      <c r="M174" s="1">
        <v>44044</v>
      </c>
    </row>
    <row r="175" spans="1:13" x14ac:dyDescent="0.3">
      <c r="A175">
        <v>173</v>
      </c>
      <c r="B175" t="s">
        <v>170</v>
      </c>
      <c r="C175" t="s">
        <v>172</v>
      </c>
      <c r="D175" t="s">
        <v>14</v>
      </c>
      <c r="E175">
        <v>419</v>
      </c>
      <c r="F175">
        <v>3327</v>
      </c>
      <c r="G175">
        <v>3149</v>
      </c>
      <c r="H175">
        <v>3506</v>
      </c>
      <c r="I175">
        <v>2</v>
      </c>
      <c r="J175">
        <v>6.3</v>
      </c>
      <c r="K175">
        <v>64</v>
      </c>
      <c r="L175">
        <v>4150</v>
      </c>
      <c r="M175" s="1">
        <v>43983</v>
      </c>
    </row>
    <row r="176" spans="1:13" x14ac:dyDescent="0.3">
      <c r="A176">
        <v>174</v>
      </c>
      <c r="B176" t="s">
        <v>138</v>
      </c>
      <c r="C176" t="s">
        <v>173</v>
      </c>
      <c r="D176" t="s">
        <v>14</v>
      </c>
      <c r="E176">
        <v>948</v>
      </c>
      <c r="F176">
        <v>6867</v>
      </c>
      <c r="G176">
        <v>6000</v>
      </c>
      <c r="H176">
        <v>6999</v>
      </c>
      <c r="I176">
        <v>11</v>
      </c>
      <c r="J176">
        <v>6.5</v>
      </c>
      <c r="K176">
        <v>128</v>
      </c>
      <c r="L176">
        <v>5000</v>
      </c>
      <c r="M176" s="1">
        <v>43952</v>
      </c>
    </row>
    <row r="177" spans="1:13" x14ac:dyDescent="0.3">
      <c r="A177">
        <v>175</v>
      </c>
      <c r="B177" t="s">
        <v>138</v>
      </c>
      <c r="C177" t="s">
        <v>174</v>
      </c>
      <c r="D177" t="s">
        <v>14</v>
      </c>
      <c r="E177">
        <v>1097</v>
      </c>
      <c r="F177">
        <v>6615</v>
      </c>
      <c r="G177">
        <v>5949</v>
      </c>
      <c r="H177">
        <v>6999</v>
      </c>
      <c r="I177">
        <v>55</v>
      </c>
      <c r="J177">
        <v>6.44</v>
      </c>
      <c r="K177">
        <v>128</v>
      </c>
      <c r="L177">
        <v>4015</v>
      </c>
      <c r="M177" s="1">
        <v>44166</v>
      </c>
    </row>
    <row r="178" spans="1:13" x14ac:dyDescent="0.3">
      <c r="A178">
        <v>176</v>
      </c>
      <c r="B178" t="s">
        <v>170</v>
      </c>
      <c r="C178" t="s">
        <v>175</v>
      </c>
      <c r="D178" t="s">
        <v>14</v>
      </c>
      <c r="E178">
        <v>622</v>
      </c>
      <c r="F178">
        <v>2479</v>
      </c>
      <c r="G178">
        <v>2499</v>
      </c>
      <c r="H178">
        <v>3599</v>
      </c>
      <c r="I178">
        <v>1</v>
      </c>
      <c r="J178">
        <v>6.53</v>
      </c>
      <c r="K178">
        <v>32</v>
      </c>
      <c r="L178">
        <v>4150</v>
      </c>
      <c r="M178" s="1">
        <v>44136</v>
      </c>
    </row>
    <row r="179" spans="1:13" x14ac:dyDescent="0.3">
      <c r="A179">
        <v>177</v>
      </c>
      <c r="B179" t="s">
        <v>136</v>
      </c>
      <c r="C179" t="s">
        <v>176</v>
      </c>
      <c r="D179" t="s">
        <v>14</v>
      </c>
      <c r="E179">
        <v>74</v>
      </c>
      <c r="F179">
        <v>4463</v>
      </c>
      <c r="G179">
        <v>4299</v>
      </c>
      <c r="H179">
        <v>4617</v>
      </c>
      <c r="I179">
        <v>3</v>
      </c>
      <c r="J179">
        <v>5</v>
      </c>
      <c r="K179">
        <v>32</v>
      </c>
      <c r="L179">
        <v>4200</v>
      </c>
      <c r="M179" s="1">
        <v>43009</v>
      </c>
    </row>
    <row r="180" spans="1:13" x14ac:dyDescent="0.3">
      <c r="A180">
        <v>178</v>
      </c>
      <c r="B180" t="s">
        <v>152</v>
      </c>
      <c r="C180" t="s">
        <v>177</v>
      </c>
      <c r="D180" t="s">
        <v>14</v>
      </c>
      <c r="E180">
        <v>578</v>
      </c>
      <c r="F180">
        <v>2232</v>
      </c>
      <c r="G180">
        <v>2090</v>
      </c>
      <c r="H180">
        <v>2471</v>
      </c>
      <c r="I180">
        <v>10</v>
      </c>
      <c r="J180">
        <v>6.21</v>
      </c>
      <c r="K180">
        <v>16</v>
      </c>
      <c r="L180">
        <v>4200</v>
      </c>
      <c r="M180" s="1">
        <v>43983</v>
      </c>
    </row>
    <row r="181" spans="1:13" x14ac:dyDescent="0.3">
      <c r="A181">
        <v>179</v>
      </c>
      <c r="B181" t="s">
        <v>152</v>
      </c>
      <c r="C181" t="s">
        <v>178</v>
      </c>
      <c r="D181" t="s">
        <v>14</v>
      </c>
      <c r="E181">
        <v>1018</v>
      </c>
      <c r="F181">
        <v>3250</v>
      </c>
      <c r="G181">
        <v>3134</v>
      </c>
      <c r="H181">
        <v>3692</v>
      </c>
      <c r="I181">
        <v>26</v>
      </c>
      <c r="J181">
        <v>6.49</v>
      </c>
      <c r="K181">
        <v>64</v>
      </c>
      <c r="L181">
        <v>4680</v>
      </c>
      <c r="M181" s="1">
        <v>43831</v>
      </c>
    </row>
    <row r="182" spans="1:13" x14ac:dyDescent="0.3">
      <c r="A182">
        <v>180</v>
      </c>
      <c r="B182" t="s">
        <v>138</v>
      </c>
      <c r="C182" t="s">
        <v>179</v>
      </c>
      <c r="D182" t="s">
        <v>14</v>
      </c>
      <c r="E182">
        <v>73</v>
      </c>
      <c r="F182">
        <v>6039</v>
      </c>
      <c r="G182">
        <v>5500</v>
      </c>
      <c r="H182">
        <v>7899</v>
      </c>
      <c r="I182">
        <v>1</v>
      </c>
      <c r="J182">
        <v>6.5</v>
      </c>
      <c r="K182">
        <v>128</v>
      </c>
      <c r="L182">
        <v>5000</v>
      </c>
      <c r="M182" s="1">
        <v>43770</v>
      </c>
    </row>
    <row r="183" spans="1:13" x14ac:dyDescent="0.3">
      <c r="A183">
        <v>181</v>
      </c>
      <c r="B183" t="s">
        <v>138</v>
      </c>
      <c r="C183" t="s">
        <v>180</v>
      </c>
      <c r="D183" t="s">
        <v>14</v>
      </c>
      <c r="E183">
        <v>814</v>
      </c>
      <c r="F183">
        <v>5699</v>
      </c>
      <c r="G183">
        <v>5500</v>
      </c>
      <c r="H183">
        <v>7899</v>
      </c>
      <c r="I183">
        <v>1</v>
      </c>
      <c r="J183">
        <v>6.5</v>
      </c>
      <c r="K183">
        <v>128</v>
      </c>
      <c r="L183">
        <v>5000</v>
      </c>
      <c r="M183" s="1">
        <v>43770</v>
      </c>
    </row>
    <row r="184" spans="1:13" x14ac:dyDescent="0.3">
      <c r="A184">
        <v>182</v>
      </c>
      <c r="B184" t="s">
        <v>136</v>
      </c>
      <c r="C184" t="s">
        <v>181</v>
      </c>
      <c r="D184" t="s">
        <v>14</v>
      </c>
      <c r="E184">
        <v>797</v>
      </c>
      <c r="F184">
        <v>5851</v>
      </c>
      <c r="G184">
        <v>5699</v>
      </c>
      <c r="H184">
        <v>6184</v>
      </c>
      <c r="I184">
        <v>10</v>
      </c>
      <c r="J184">
        <v>5.99</v>
      </c>
      <c r="K184">
        <v>32</v>
      </c>
      <c r="L184">
        <v>5400</v>
      </c>
      <c r="M184" s="1">
        <v>43586</v>
      </c>
    </row>
    <row r="185" spans="1:13" x14ac:dyDescent="0.3">
      <c r="A185">
        <v>183</v>
      </c>
      <c r="B185" t="s">
        <v>136</v>
      </c>
      <c r="C185" t="s">
        <v>182</v>
      </c>
      <c r="D185" t="s">
        <v>14</v>
      </c>
      <c r="E185">
        <v>704</v>
      </c>
      <c r="F185">
        <v>6900</v>
      </c>
      <c r="G185">
        <v>6628</v>
      </c>
      <c r="H185">
        <v>7299</v>
      </c>
      <c r="I185">
        <v>14</v>
      </c>
      <c r="J185">
        <v>5.99</v>
      </c>
      <c r="K185">
        <v>64</v>
      </c>
      <c r="L185">
        <v>5400</v>
      </c>
      <c r="M185" s="1">
        <v>43497</v>
      </c>
    </row>
    <row r="186" spans="1:13" x14ac:dyDescent="0.3">
      <c r="A186">
        <v>184</v>
      </c>
      <c r="B186" t="s">
        <v>138</v>
      </c>
      <c r="C186" t="s">
        <v>183</v>
      </c>
      <c r="D186" t="s">
        <v>14</v>
      </c>
      <c r="E186">
        <v>1124</v>
      </c>
      <c r="F186">
        <v>8141</v>
      </c>
      <c r="G186">
        <v>7298</v>
      </c>
      <c r="H186">
        <v>8499</v>
      </c>
      <c r="I186">
        <v>21</v>
      </c>
      <c r="J186">
        <v>6.4</v>
      </c>
      <c r="K186">
        <v>128</v>
      </c>
      <c r="L186">
        <v>4025</v>
      </c>
      <c r="M186" s="1">
        <v>43922</v>
      </c>
    </row>
    <row r="187" spans="1:13" x14ac:dyDescent="0.3">
      <c r="A187">
        <v>185</v>
      </c>
      <c r="B187" t="s">
        <v>184</v>
      </c>
      <c r="C187" t="s">
        <v>185</v>
      </c>
      <c r="D187" t="s">
        <v>1150</v>
      </c>
      <c r="E187">
        <v>316</v>
      </c>
      <c r="F187">
        <v>294</v>
      </c>
      <c r="G187">
        <v>263</v>
      </c>
      <c r="H187">
        <v>330</v>
      </c>
      <c r="I187">
        <v>11</v>
      </c>
      <c r="J187">
        <v>2.4</v>
      </c>
      <c r="K187">
        <v>6.4000000000000001E-2</v>
      </c>
      <c r="L187">
        <v>1500</v>
      </c>
      <c r="M187" s="1">
        <v>43435</v>
      </c>
    </row>
    <row r="188" spans="1:13" x14ac:dyDescent="0.3">
      <c r="A188">
        <v>186</v>
      </c>
      <c r="B188" t="s">
        <v>184</v>
      </c>
      <c r="C188" t="s">
        <v>186</v>
      </c>
      <c r="D188" t="s">
        <v>1150</v>
      </c>
      <c r="E188">
        <v>377</v>
      </c>
      <c r="F188">
        <v>398</v>
      </c>
      <c r="G188">
        <v>345</v>
      </c>
      <c r="H188">
        <v>659</v>
      </c>
      <c r="I188">
        <v>20</v>
      </c>
      <c r="J188">
        <v>2.2000000000000002</v>
      </c>
      <c r="K188">
        <v>3.2000000000000001E-2</v>
      </c>
      <c r="L188">
        <v>1000</v>
      </c>
      <c r="M188" s="1">
        <v>43739</v>
      </c>
    </row>
    <row r="189" spans="1:13" x14ac:dyDescent="0.3">
      <c r="A189">
        <v>187</v>
      </c>
      <c r="B189" t="s">
        <v>187</v>
      </c>
      <c r="C189" t="s">
        <v>188</v>
      </c>
      <c r="D189" t="s">
        <v>14</v>
      </c>
      <c r="E189">
        <v>155</v>
      </c>
      <c r="F189">
        <v>3460</v>
      </c>
      <c r="G189">
        <v>3499</v>
      </c>
      <c r="H189">
        <v>4562</v>
      </c>
      <c r="I189">
        <v>1</v>
      </c>
      <c r="J189">
        <v>5</v>
      </c>
      <c r="K189">
        <v>32</v>
      </c>
      <c r="L189">
        <v>3500</v>
      </c>
      <c r="M189" s="1">
        <v>44044</v>
      </c>
    </row>
    <row r="190" spans="1:13" x14ac:dyDescent="0.3">
      <c r="A190">
        <v>188</v>
      </c>
      <c r="B190" t="s">
        <v>189</v>
      </c>
      <c r="C190" t="s">
        <v>190</v>
      </c>
      <c r="D190" t="s">
        <v>14</v>
      </c>
      <c r="E190">
        <v>632</v>
      </c>
      <c r="F190">
        <v>7827</v>
      </c>
      <c r="G190">
        <v>6199</v>
      </c>
      <c r="H190">
        <v>9999</v>
      </c>
      <c r="I190">
        <v>7</v>
      </c>
      <c r="J190">
        <v>5.99</v>
      </c>
      <c r="K190">
        <v>64</v>
      </c>
      <c r="L190">
        <v>2900</v>
      </c>
      <c r="M190" s="1">
        <v>43617</v>
      </c>
    </row>
    <row r="191" spans="1:13" x14ac:dyDescent="0.3">
      <c r="A191">
        <v>189</v>
      </c>
      <c r="B191" t="s">
        <v>132</v>
      </c>
      <c r="C191" t="s">
        <v>191</v>
      </c>
      <c r="D191" t="s">
        <v>14</v>
      </c>
      <c r="E191">
        <v>146</v>
      </c>
      <c r="F191">
        <v>12913</v>
      </c>
      <c r="G191">
        <v>12072</v>
      </c>
      <c r="H191">
        <v>13499</v>
      </c>
      <c r="I191">
        <v>5</v>
      </c>
      <c r="J191">
        <v>6.67</v>
      </c>
      <c r="K191">
        <v>128</v>
      </c>
      <c r="L191">
        <v>5800</v>
      </c>
      <c r="M191" s="1">
        <v>44197</v>
      </c>
    </row>
    <row r="192" spans="1:13" x14ac:dyDescent="0.3">
      <c r="A192">
        <v>190</v>
      </c>
      <c r="B192" t="s">
        <v>132</v>
      </c>
      <c r="C192" t="s">
        <v>192</v>
      </c>
      <c r="D192" t="s">
        <v>14</v>
      </c>
      <c r="E192">
        <v>314</v>
      </c>
      <c r="F192">
        <v>6692</v>
      </c>
      <c r="G192">
        <v>6486</v>
      </c>
      <c r="H192">
        <v>6964</v>
      </c>
      <c r="I192">
        <v>6</v>
      </c>
      <c r="J192">
        <v>5.7</v>
      </c>
      <c r="K192">
        <v>64</v>
      </c>
      <c r="L192">
        <v>5000</v>
      </c>
      <c r="M192" s="1">
        <v>43983</v>
      </c>
    </row>
    <row r="193" spans="1:13" x14ac:dyDescent="0.3">
      <c r="A193">
        <v>191</v>
      </c>
      <c r="B193" t="s">
        <v>132</v>
      </c>
      <c r="C193" t="s">
        <v>193</v>
      </c>
      <c r="D193" t="s">
        <v>14</v>
      </c>
      <c r="E193">
        <v>148</v>
      </c>
      <c r="F193">
        <v>7498</v>
      </c>
      <c r="G193">
        <v>7349</v>
      </c>
      <c r="H193">
        <v>7699</v>
      </c>
      <c r="I193">
        <v>3</v>
      </c>
      <c r="J193">
        <v>5.7</v>
      </c>
      <c r="K193">
        <v>64</v>
      </c>
      <c r="L193">
        <v>10300</v>
      </c>
      <c r="M193" s="1">
        <v>43770</v>
      </c>
    </row>
    <row r="194" spans="1:13" x14ac:dyDescent="0.3">
      <c r="A194">
        <v>192</v>
      </c>
      <c r="B194" t="s">
        <v>132</v>
      </c>
      <c r="C194" t="s">
        <v>194</v>
      </c>
      <c r="D194" t="s">
        <v>14</v>
      </c>
      <c r="E194">
        <v>671</v>
      </c>
      <c r="F194">
        <v>7958</v>
      </c>
      <c r="G194">
        <v>6787</v>
      </c>
      <c r="H194">
        <v>8999</v>
      </c>
      <c r="I194">
        <v>10</v>
      </c>
      <c r="J194">
        <v>6.3</v>
      </c>
      <c r="K194">
        <v>128</v>
      </c>
      <c r="L194">
        <v>5500</v>
      </c>
      <c r="M194" s="1">
        <v>44013</v>
      </c>
    </row>
    <row r="195" spans="1:13" x14ac:dyDescent="0.3">
      <c r="A195">
        <v>193</v>
      </c>
      <c r="B195" t="s">
        <v>132</v>
      </c>
      <c r="C195" t="s">
        <v>194</v>
      </c>
      <c r="D195" t="s">
        <v>14</v>
      </c>
      <c r="E195">
        <v>673</v>
      </c>
      <c r="F195">
        <v>7958</v>
      </c>
      <c r="G195">
        <v>6787</v>
      </c>
      <c r="H195">
        <v>8999</v>
      </c>
      <c r="I195">
        <v>10</v>
      </c>
      <c r="J195">
        <v>6.3</v>
      </c>
      <c r="K195">
        <v>128</v>
      </c>
      <c r="L195">
        <v>5500</v>
      </c>
      <c r="M195" s="1">
        <v>44013</v>
      </c>
    </row>
    <row r="196" spans="1:13" x14ac:dyDescent="0.3">
      <c r="A196">
        <v>194</v>
      </c>
      <c r="B196" t="s">
        <v>132</v>
      </c>
      <c r="C196" t="s">
        <v>195</v>
      </c>
      <c r="D196" t="s">
        <v>14</v>
      </c>
      <c r="E196">
        <v>865</v>
      </c>
      <c r="F196">
        <v>5943</v>
      </c>
      <c r="G196">
        <v>4398</v>
      </c>
      <c r="H196">
        <v>6799</v>
      </c>
      <c r="I196">
        <v>29</v>
      </c>
      <c r="J196">
        <v>6.1</v>
      </c>
      <c r="K196">
        <v>64</v>
      </c>
      <c r="L196">
        <v>5500</v>
      </c>
      <c r="M196" s="1">
        <v>44105</v>
      </c>
    </row>
    <row r="197" spans="1:13" x14ac:dyDescent="0.3">
      <c r="A197">
        <v>195</v>
      </c>
      <c r="B197" t="s">
        <v>132</v>
      </c>
      <c r="C197" t="s">
        <v>196</v>
      </c>
      <c r="D197" t="s">
        <v>14</v>
      </c>
      <c r="E197">
        <v>1009</v>
      </c>
      <c r="F197">
        <v>15611</v>
      </c>
      <c r="G197">
        <v>13799</v>
      </c>
      <c r="H197">
        <v>16120</v>
      </c>
      <c r="I197">
        <v>20</v>
      </c>
      <c r="J197">
        <v>6.3</v>
      </c>
      <c r="K197">
        <v>128</v>
      </c>
      <c r="L197">
        <v>6600</v>
      </c>
      <c r="M197" s="1">
        <v>44044</v>
      </c>
    </row>
    <row r="198" spans="1:13" x14ac:dyDescent="0.3">
      <c r="A198">
        <v>196</v>
      </c>
      <c r="B198" t="s">
        <v>132</v>
      </c>
      <c r="C198" t="s">
        <v>197</v>
      </c>
      <c r="D198" t="s">
        <v>14</v>
      </c>
      <c r="E198">
        <v>816</v>
      </c>
      <c r="F198">
        <v>11062</v>
      </c>
      <c r="G198">
        <v>9610</v>
      </c>
      <c r="H198">
        <v>13092</v>
      </c>
      <c r="I198">
        <v>17</v>
      </c>
      <c r="J198">
        <v>6.3</v>
      </c>
      <c r="K198">
        <v>128</v>
      </c>
      <c r="L198">
        <v>6600</v>
      </c>
      <c r="M198" s="1">
        <v>44075</v>
      </c>
    </row>
    <row r="199" spans="1:13" x14ac:dyDescent="0.3">
      <c r="A199">
        <v>197</v>
      </c>
      <c r="B199" t="s">
        <v>132</v>
      </c>
      <c r="C199" t="s">
        <v>197</v>
      </c>
      <c r="D199" t="s">
        <v>14</v>
      </c>
      <c r="E199">
        <v>818</v>
      </c>
      <c r="F199">
        <v>11062</v>
      </c>
      <c r="G199">
        <v>9610</v>
      </c>
      <c r="H199">
        <v>13092</v>
      </c>
      <c r="I199">
        <v>17</v>
      </c>
      <c r="J199">
        <v>6.3</v>
      </c>
      <c r="K199">
        <v>128</v>
      </c>
      <c r="L199">
        <v>6600</v>
      </c>
      <c r="M199" s="1">
        <v>44075</v>
      </c>
    </row>
    <row r="200" spans="1:13" x14ac:dyDescent="0.3">
      <c r="A200">
        <v>198</v>
      </c>
      <c r="B200" t="s">
        <v>132</v>
      </c>
      <c r="C200" t="s">
        <v>198</v>
      </c>
      <c r="D200" t="s">
        <v>1150</v>
      </c>
      <c r="E200">
        <v>318</v>
      </c>
      <c r="F200">
        <v>1274</v>
      </c>
      <c r="G200">
        <v>1149</v>
      </c>
      <c r="H200">
        <v>1511</v>
      </c>
      <c r="I200">
        <v>57</v>
      </c>
      <c r="J200">
        <v>2.4</v>
      </c>
      <c r="K200">
        <v>3.2000000000000001E-2</v>
      </c>
      <c r="L200">
        <v>2500</v>
      </c>
      <c r="M200" s="1">
        <v>43252</v>
      </c>
    </row>
    <row r="201" spans="1:13" x14ac:dyDescent="0.3">
      <c r="A201">
        <v>199</v>
      </c>
      <c r="B201" t="s">
        <v>132</v>
      </c>
      <c r="C201" t="s">
        <v>199</v>
      </c>
      <c r="D201" t="s">
        <v>1150</v>
      </c>
      <c r="E201">
        <v>52</v>
      </c>
      <c r="F201">
        <v>1299</v>
      </c>
      <c r="G201">
        <v>1199</v>
      </c>
      <c r="H201">
        <v>1479</v>
      </c>
      <c r="I201">
        <v>7</v>
      </c>
      <c r="J201">
        <v>2.4</v>
      </c>
      <c r="K201">
        <v>3.2000000000000001E-2</v>
      </c>
      <c r="L201">
        <v>2500</v>
      </c>
      <c r="M201" s="1">
        <v>43252</v>
      </c>
    </row>
    <row r="202" spans="1:13" x14ac:dyDescent="0.3">
      <c r="A202">
        <v>200</v>
      </c>
      <c r="B202" t="s">
        <v>132</v>
      </c>
      <c r="C202" t="s">
        <v>200</v>
      </c>
      <c r="D202" t="s">
        <v>14</v>
      </c>
      <c r="E202">
        <v>395</v>
      </c>
      <c r="F202">
        <v>3155</v>
      </c>
      <c r="G202">
        <v>2493</v>
      </c>
      <c r="H202">
        <v>3699</v>
      </c>
      <c r="I202">
        <v>29</v>
      </c>
      <c r="J202">
        <v>5.5</v>
      </c>
      <c r="K202">
        <v>32</v>
      </c>
      <c r="L202">
        <v>5000</v>
      </c>
      <c r="M202" s="1">
        <v>44075</v>
      </c>
    </row>
    <row r="203" spans="1:13" x14ac:dyDescent="0.3">
      <c r="A203">
        <v>201</v>
      </c>
      <c r="B203" t="s">
        <v>132</v>
      </c>
      <c r="C203" t="s">
        <v>201</v>
      </c>
      <c r="D203" t="s">
        <v>14</v>
      </c>
      <c r="E203">
        <v>788</v>
      </c>
      <c r="F203">
        <v>3768</v>
      </c>
      <c r="G203">
        <v>2909</v>
      </c>
      <c r="H203">
        <v>4399</v>
      </c>
      <c r="I203">
        <v>38</v>
      </c>
      <c r="J203">
        <v>5.5</v>
      </c>
      <c r="K203">
        <v>32</v>
      </c>
      <c r="L203">
        <v>5000</v>
      </c>
      <c r="M203" s="1">
        <v>43952</v>
      </c>
    </row>
    <row r="204" spans="1:13" x14ac:dyDescent="0.3">
      <c r="A204">
        <v>202</v>
      </c>
      <c r="B204" t="s">
        <v>132</v>
      </c>
      <c r="C204" t="s">
        <v>202</v>
      </c>
      <c r="D204" t="s">
        <v>14</v>
      </c>
      <c r="E204">
        <v>1010</v>
      </c>
      <c r="F204">
        <v>4251</v>
      </c>
      <c r="G204">
        <v>3395</v>
      </c>
      <c r="H204">
        <v>5200</v>
      </c>
      <c r="I204">
        <v>28</v>
      </c>
      <c r="J204">
        <v>5.5</v>
      </c>
      <c r="K204">
        <v>64</v>
      </c>
      <c r="L204">
        <v>5000</v>
      </c>
      <c r="M204" s="1">
        <v>44075</v>
      </c>
    </row>
    <row r="205" spans="1:13" x14ac:dyDescent="0.3">
      <c r="A205">
        <v>203</v>
      </c>
      <c r="B205" t="s">
        <v>132</v>
      </c>
      <c r="C205" t="s">
        <v>203</v>
      </c>
      <c r="D205" t="s">
        <v>14</v>
      </c>
      <c r="E205">
        <v>662</v>
      </c>
      <c r="F205">
        <v>2786</v>
      </c>
      <c r="G205">
        <v>2175</v>
      </c>
      <c r="H205">
        <v>3199</v>
      </c>
      <c r="I205">
        <v>38</v>
      </c>
      <c r="J205">
        <v>5</v>
      </c>
      <c r="K205">
        <v>16</v>
      </c>
      <c r="L205">
        <v>4000</v>
      </c>
      <c r="M205" s="1">
        <v>43922</v>
      </c>
    </row>
    <row r="206" spans="1:13" x14ac:dyDescent="0.3">
      <c r="A206">
        <v>204</v>
      </c>
      <c r="B206" t="s">
        <v>132</v>
      </c>
      <c r="C206" t="s">
        <v>204</v>
      </c>
      <c r="D206" t="s">
        <v>14</v>
      </c>
      <c r="E206">
        <v>546</v>
      </c>
      <c r="F206">
        <v>3072</v>
      </c>
      <c r="G206">
        <v>2484</v>
      </c>
      <c r="H206">
        <v>3499</v>
      </c>
      <c r="I206">
        <v>38</v>
      </c>
      <c r="J206">
        <v>5</v>
      </c>
      <c r="K206">
        <v>16</v>
      </c>
      <c r="L206">
        <v>4000</v>
      </c>
      <c r="M206" s="1">
        <v>43983</v>
      </c>
    </row>
    <row r="207" spans="1:13" x14ac:dyDescent="0.3">
      <c r="A207">
        <v>205</v>
      </c>
      <c r="B207" t="s">
        <v>132</v>
      </c>
      <c r="C207" t="s">
        <v>205</v>
      </c>
      <c r="D207" t="s">
        <v>14</v>
      </c>
      <c r="E207">
        <v>998</v>
      </c>
      <c r="F207">
        <v>3550</v>
      </c>
      <c r="G207">
        <v>2770</v>
      </c>
      <c r="H207">
        <v>3999</v>
      </c>
      <c r="I207">
        <v>35</v>
      </c>
      <c r="J207">
        <v>5</v>
      </c>
      <c r="K207">
        <v>32</v>
      </c>
      <c r="L207">
        <v>4000</v>
      </c>
      <c r="M207" s="1">
        <v>44075</v>
      </c>
    </row>
    <row r="208" spans="1:13" x14ac:dyDescent="0.3">
      <c r="A208">
        <v>206</v>
      </c>
      <c r="B208" t="s">
        <v>132</v>
      </c>
      <c r="C208" t="s">
        <v>206</v>
      </c>
      <c r="D208" t="s">
        <v>14</v>
      </c>
      <c r="E208">
        <v>1035</v>
      </c>
      <c r="F208">
        <v>4424</v>
      </c>
      <c r="G208">
        <v>3470</v>
      </c>
      <c r="H208">
        <v>5322</v>
      </c>
      <c r="I208">
        <v>33</v>
      </c>
      <c r="J208">
        <v>5.7</v>
      </c>
      <c r="K208">
        <v>64</v>
      </c>
      <c r="L208">
        <v>5080</v>
      </c>
      <c r="M208" s="1">
        <v>44166</v>
      </c>
    </row>
    <row r="209" spans="1:13" x14ac:dyDescent="0.3">
      <c r="A209">
        <v>207</v>
      </c>
      <c r="B209" t="s">
        <v>207</v>
      </c>
      <c r="C209" t="s">
        <v>208</v>
      </c>
      <c r="D209" t="s">
        <v>1150</v>
      </c>
      <c r="E209">
        <v>621</v>
      </c>
      <c r="F209">
        <v>275</v>
      </c>
      <c r="G209">
        <v>265</v>
      </c>
      <c r="H209">
        <v>299</v>
      </c>
      <c r="I209">
        <v>19</v>
      </c>
      <c r="J209">
        <v>1.8</v>
      </c>
      <c r="K209">
        <v>3.2000000000000001E-2</v>
      </c>
      <c r="L209">
        <v>800</v>
      </c>
      <c r="M209" s="1">
        <v>44166</v>
      </c>
    </row>
    <row r="210" spans="1:13" x14ac:dyDescent="0.3">
      <c r="A210">
        <v>208</v>
      </c>
      <c r="B210" t="s">
        <v>209</v>
      </c>
      <c r="C210" t="s">
        <v>210</v>
      </c>
      <c r="D210" t="s">
        <v>14</v>
      </c>
      <c r="E210">
        <v>110</v>
      </c>
      <c r="F210">
        <v>1699</v>
      </c>
      <c r="G210">
        <v>4522</v>
      </c>
      <c r="H210">
        <v>6590</v>
      </c>
      <c r="I210">
        <v>1</v>
      </c>
      <c r="J210">
        <v>5.45</v>
      </c>
      <c r="K210">
        <v>8</v>
      </c>
      <c r="L210">
        <v>4000</v>
      </c>
      <c r="M210" s="1">
        <v>43466</v>
      </c>
    </row>
    <row r="211" spans="1:13" x14ac:dyDescent="0.3">
      <c r="A211">
        <v>209</v>
      </c>
      <c r="B211" t="s">
        <v>209</v>
      </c>
      <c r="C211" t="s">
        <v>210</v>
      </c>
      <c r="D211" t="s">
        <v>14</v>
      </c>
      <c r="E211">
        <v>160</v>
      </c>
      <c r="F211">
        <v>1699</v>
      </c>
      <c r="G211">
        <v>5689</v>
      </c>
      <c r="H211">
        <v>6899</v>
      </c>
      <c r="I211">
        <v>1</v>
      </c>
      <c r="J211">
        <v>5.45</v>
      </c>
      <c r="K211">
        <v>8</v>
      </c>
      <c r="L211">
        <v>4000</v>
      </c>
      <c r="M211" s="1">
        <v>43466</v>
      </c>
    </row>
    <row r="212" spans="1:13" x14ac:dyDescent="0.3">
      <c r="A212">
        <v>210</v>
      </c>
      <c r="B212" t="s">
        <v>141</v>
      </c>
      <c r="C212" t="s">
        <v>211</v>
      </c>
      <c r="D212" t="s">
        <v>1150</v>
      </c>
      <c r="E212">
        <v>390</v>
      </c>
      <c r="F212">
        <v>646</v>
      </c>
      <c r="G212">
        <v>552</v>
      </c>
      <c r="H212">
        <v>799</v>
      </c>
      <c r="I212">
        <v>30</v>
      </c>
      <c r="J212">
        <v>2</v>
      </c>
      <c r="K212">
        <v>6.4000000000000001E-2</v>
      </c>
      <c r="L212">
        <v>1300</v>
      </c>
      <c r="M212" s="1">
        <v>42491</v>
      </c>
    </row>
    <row r="213" spans="1:13" x14ac:dyDescent="0.3">
      <c r="A213">
        <v>211</v>
      </c>
      <c r="B213" t="s">
        <v>141</v>
      </c>
      <c r="C213" t="s">
        <v>212</v>
      </c>
      <c r="D213" t="s">
        <v>1150</v>
      </c>
      <c r="E213">
        <v>599</v>
      </c>
      <c r="F213">
        <v>655</v>
      </c>
      <c r="G213">
        <v>532</v>
      </c>
      <c r="H213">
        <v>799</v>
      </c>
      <c r="I213">
        <v>28</v>
      </c>
      <c r="J213">
        <v>2</v>
      </c>
      <c r="K213">
        <v>6.4000000000000001E-2</v>
      </c>
      <c r="L213">
        <v>1300</v>
      </c>
      <c r="M213" s="1">
        <v>42491</v>
      </c>
    </row>
    <row r="214" spans="1:13" x14ac:dyDescent="0.3">
      <c r="A214">
        <v>212</v>
      </c>
      <c r="B214" t="s">
        <v>207</v>
      </c>
      <c r="C214" t="s">
        <v>213</v>
      </c>
      <c r="D214" t="s">
        <v>1150</v>
      </c>
      <c r="E214">
        <v>448</v>
      </c>
      <c r="F214">
        <v>400</v>
      </c>
      <c r="G214">
        <v>375</v>
      </c>
      <c r="H214">
        <v>433</v>
      </c>
      <c r="I214">
        <v>19</v>
      </c>
      <c r="J214">
        <v>2.4</v>
      </c>
      <c r="K214">
        <v>3.2000000000000001E-2</v>
      </c>
      <c r="L214">
        <v>1200</v>
      </c>
      <c r="M214" s="1">
        <v>44166</v>
      </c>
    </row>
    <row r="215" spans="1:13" x14ac:dyDescent="0.3">
      <c r="A215">
        <v>213</v>
      </c>
      <c r="B215" t="s">
        <v>214</v>
      </c>
      <c r="C215" t="s">
        <v>215</v>
      </c>
      <c r="D215" t="s">
        <v>1150</v>
      </c>
      <c r="E215">
        <v>1084</v>
      </c>
      <c r="F215">
        <v>1488</v>
      </c>
      <c r="G215">
        <v>1330</v>
      </c>
      <c r="H215">
        <v>1819</v>
      </c>
      <c r="I215">
        <v>52</v>
      </c>
      <c r="J215">
        <v>2.4</v>
      </c>
      <c r="K215">
        <v>3.2000000000000001E-2</v>
      </c>
      <c r="L215">
        <v>1500</v>
      </c>
      <c r="M215" s="1">
        <v>43800</v>
      </c>
    </row>
    <row r="216" spans="1:13" x14ac:dyDescent="0.3">
      <c r="A216">
        <v>214</v>
      </c>
      <c r="B216" t="s">
        <v>207</v>
      </c>
      <c r="C216" t="s">
        <v>216</v>
      </c>
      <c r="D216" t="s">
        <v>14</v>
      </c>
      <c r="E216">
        <v>49</v>
      </c>
      <c r="F216">
        <v>1715</v>
      </c>
      <c r="G216">
        <v>1599</v>
      </c>
      <c r="H216">
        <v>2510</v>
      </c>
      <c r="I216">
        <v>1</v>
      </c>
      <c r="J216">
        <v>5</v>
      </c>
      <c r="K216">
        <v>8</v>
      </c>
      <c r="L216">
        <v>2500</v>
      </c>
      <c r="M216" s="1">
        <v>43435</v>
      </c>
    </row>
    <row r="217" spans="1:13" x14ac:dyDescent="0.3">
      <c r="A217">
        <v>215</v>
      </c>
      <c r="B217" t="s">
        <v>217</v>
      </c>
      <c r="C217" t="s">
        <v>218</v>
      </c>
      <c r="D217" t="s">
        <v>14</v>
      </c>
      <c r="E217">
        <v>25</v>
      </c>
      <c r="F217">
        <v>3107</v>
      </c>
      <c r="G217">
        <v>2599</v>
      </c>
      <c r="H217">
        <v>4560</v>
      </c>
      <c r="I217">
        <v>1</v>
      </c>
      <c r="J217">
        <v>5.5</v>
      </c>
      <c r="K217">
        <v>64</v>
      </c>
      <c r="L217">
        <v>5050</v>
      </c>
      <c r="M217" s="1">
        <v>42948</v>
      </c>
    </row>
    <row r="218" spans="1:13" x14ac:dyDescent="0.3">
      <c r="A218">
        <v>216</v>
      </c>
      <c r="B218" t="s">
        <v>217</v>
      </c>
      <c r="C218" t="s">
        <v>218</v>
      </c>
      <c r="D218" t="s">
        <v>14</v>
      </c>
      <c r="E218">
        <v>94</v>
      </c>
      <c r="F218">
        <v>3107</v>
      </c>
      <c r="G218">
        <v>2560</v>
      </c>
      <c r="H218">
        <v>3789</v>
      </c>
      <c r="I218">
        <v>1</v>
      </c>
      <c r="J218">
        <v>5.5</v>
      </c>
      <c r="K218">
        <v>64</v>
      </c>
      <c r="L218">
        <v>5050</v>
      </c>
      <c r="M218" s="1">
        <v>42948</v>
      </c>
    </row>
    <row r="219" spans="1:13" x14ac:dyDescent="0.3">
      <c r="A219">
        <v>217</v>
      </c>
      <c r="B219" t="s">
        <v>217</v>
      </c>
      <c r="C219" t="s">
        <v>219</v>
      </c>
      <c r="D219" t="s">
        <v>14</v>
      </c>
      <c r="E219">
        <v>540</v>
      </c>
      <c r="F219">
        <v>2323</v>
      </c>
      <c r="G219">
        <v>2099</v>
      </c>
      <c r="H219">
        <v>2548</v>
      </c>
      <c r="I219">
        <v>2</v>
      </c>
      <c r="J219">
        <v>6.19</v>
      </c>
      <c r="K219">
        <v>16</v>
      </c>
      <c r="L219">
        <v>5500</v>
      </c>
      <c r="M219" s="1">
        <v>43466</v>
      </c>
    </row>
    <row r="220" spans="1:13" x14ac:dyDescent="0.3">
      <c r="A220">
        <v>218</v>
      </c>
      <c r="B220" t="s">
        <v>152</v>
      </c>
      <c r="C220" t="s">
        <v>220</v>
      </c>
      <c r="D220" t="s">
        <v>1150</v>
      </c>
      <c r="E220">
        <v>688</v>
      </c>
      <c r="F220">
        <v>992</v>
      </c>
      <c r="G220">
        <v>900</v>
      </c>
      <c r="H220">
        <v>1186</v>
      </c>
      <c r="I220">
        <v>22</v>
      </c>
      <c r="J220">
        <v>2.4</v>
      </c>
      <c r="K220">
        <v>3.2000000000000001E-2</v>
      </c>
      <c r="L220">
        <v>3000</v>
      </c>
      <c r="M220" s="1">
        <v>43466</v>
      </c>
    </row>
    <row r="221" spans="1:13" x14ac:dyDescent="0.3">
      <c r="A221">
        <v>219</v>
      </c>
      <c r="B221" t="s">
        <v>152</v>
      </c>
      <c r="C221" t="s">
        <v>221</v>
      </c>
      <c r="D221" t="s">
        <v>14</v>
      </c>
      <c r="E221">
        <v>877</v>
      </c>
      <c r="F221">
        <v>2974</v>
      </c>
      <c r="G221">
        <v>2819</v>
      </c>
      <c r="H221">
        <v>3199</v>
      </c>
      <c r="I221">
        <v>23</v>
      </c>
      <c r="J221">
        <v>5.7</v>
      </c>
      <c r="K221">
        <v>32</v>
      </c>
      <c r="L221">
        <v>5580</v>
      </c>
      <c r="M221" s="1">
        <v>44136</v>
      </c>
    </row>
    <row r="222" spans="1:13" x14ac:dyDescent="0.3">
      <c r="A222">
        <v>220</v>
      </c>
      <c r="B222" t="s">
        <v>152</v>
      </c>
      <c r="C222" t="s">
        <v>222</v>
      </c>
      <c r="D222" t="s">
        <v>14</v>
      </c>
      <c r="E222">
        <v>869</v>
      </c>
      <c r="F222">
        <v>3474</v>
      </c>
      <c r="G222">
        <v>3333</v>
      </c>
      <c r="H222">
        <v>3719</v>
      </c>
      <c r="I222">
        <v>13</v>
      </c>
      <c r="J222">
        <v>5.7</v>
      </c>
      <c r="K222">
        <v>64</v>
      </c>
      <c r="L222">
        <v>5580</v>
      </c>
      <c r="M222" s="1">
        <v>44197</v>
      </c>
    </row>
    <row r="223" spans="1:13" x14ac:dyDescent="0.3">
      <c r="A223">
        <v>221</v>
      </c>
      <c r="B223" t="s">
        <v>152</v>
      </c>
      <c r="C223" t="s">
        <v>223</v>
      </c>
      <c r="D223" t="s">
        <v>14</v>
      </c>
      <c r="E223">
        <v>515</v>
      </c>
      <c r="F223">
        <v>4727</v>
      </c>
      <c r="G223">
        <v>4610</v>
      </c>
      <c r="H223">
        <v>5099</v>
      </c>
      <c r="I223">
        <v>13</v>
      </c>
      <c r="J223">
        <v>5.7</v>
      </c>
      <c r="K223">
        <v>128</v>
      </c>
      <c r="L223">
        <v>5580</v>
      </c>
      <c r="M223" s="1">
        <v>44166</v>
      </c>
    </row>
    <row r="224" spans="1:13" x14ac:dyDescent="0.3">
      <c r="A224">
        <v>222</v>
      </c>
      <c r="B224" t="s">
        <v>152</v>
      </c>
      <c r="C224" t="s">
        <v>224</v>
      </c>
      <c r="D224" t="s">
        <v>14</v>
      </c>
      <c r="E224">
        <v>138</v>
      </c>
      <c r="F224">
        <v>6789</v>
      </c>
      <c r="G224">
        <v>5999</v>
      </c>
      <c r="H224">
        <v>7838</v>
      </c>
      <c r="I224">
        <v>22</v>
      </c>
      <c r="J224">
        <v>5.7</v>
      </c>
      <c r="K224">
        <v>128</v>
      </c>
      <c r="L224">
        <v>5580</v>
      </c>
      <c r="M224" s="1">
        <v>44197</v>
      </c>
    </row>
    <row r="225" spans="1:13" x14ac:dyDescent="0.3">
      <c r="A225">
        <v>223</v>
      </c>
      <c r="B225" t="s">
        <v>152</v>
      </c>
      <c r="C225" t="s">
        <v>225</v>
      </c>
      <c r="D225" t="s">
        <v>14</v>
      </c>
      <c r="E225">
        <v>772</v>
      </c>
      <c r="F225">
        <v>2596</v>
      </c>
      <c r="G225">
        <v>2149</v>
      </c>
      <c r="H225">
        <v>3099</v>
      </c>
      <c r="I225">
        <v>54</v>
      </c>
      <c r="J225">
        <v>5.5</v>
      </c>
      <c r="K225">
        <v>16</v>
      </c>
      <c r="L225">
        <v>4400</v>
      </c>
      <c r="M225" s="1">
        <v>43497</v>
      </c>
    </row>
    <row r="226" spans="1:13" x14ac:dyDescent="0.3">
      <c r="A226">
        <v>224</v>
      </c>
      <c r="B226" t="s">
        <v>152</v>
      </c>
      <c r="C226" t="s">
        <v>226</v>
      </c>
      <c r="D226" t="s">
        <v>14</v>
      </c>
      <c r="E226">
        <v>1023</v>
      </c>
      <c r="F226">
        <v>2720</v>
      </c>
      <c r="G226">
        <v>2560</v>
      </c>
      <c r="H226">
        <v>3040</v>
      </c>
      <c r="I226">
        <v>25</v>
      </c>
      <c r="J226">
        <v>5.5</v>
      </c>
      <c r="K226">
        <v>32</v>
      </c>
      <c r="L226">
        <v>4400</v>
      </c>
      <c r="M226" s="1">
        <v>43983</v>
      </c>
    </row>
    <row r="227" spans="1:13" x14ac:dyDescent="0.3">
      <c r="A227">
        <v>225</v>
      </c>
      <c r="B227" t="s">
        <v>152</v>
      </c>
      <c r="C227" t="s">
        <v>227</v>
      </c>
      <c r="D227" t="s">
        <v>14</v>
      </c>
      <c r="E227">
        <v>553</v>
      </c>
      <c r="F227">
        <v>3566</v>
      </c>
      <c r="G227">
        <v>2629</v>
      </c>
      <c r="H227">
        <v>3800</v>
      </c>
      <c r="I227">
        <v>47</v>
      </c>
      <c r="J227">
        <v>5.5</v>
      </c>
      <c r="K227">
        <v>16</v>
      </c>
      <c r="L227">
        <v>4400</v>
      </c>
      <c r="M227" s="1">
        <v>43617</v>
      </c>
    </row>
    <row r="228" spans="1:13" x14ac:dyDescent="0.3">
      <c r="A228">
        <v>226</v>
      </c>
      <c r="B228" t="s">
        <v>152</v>
      </c>
      <c r="C228" t="s">
        <v>227</v>
      </c>
      <c r="D228" t="s">
        <v>14</v>
      </c>
      <c r="E228">
        <v>548</v>
      </c>
      <c r="F228">
        <v>3566</v>
      </c>
      <c r="G228">
        <v>2629</v>
      </c>
      <c r="H228">
        <v>3800</v>
      </c>
      <c r="I228">
        <v>47</v>
      </c>
      <c r="J228">
        <v>5.5</v>
      </c>
      <c r="K228">
        <v>16</v>
      </c>
      <c r="L228">
        <v>4400</v>
      </c>
      <c r="M228" s="1">
        <v>43617</v>
      </c>
    </row>
    <row r="229" spans="1:13" x14ac:dyDescent="0.3">
      <c r="A229">
        <v>227</v>
      </c>
      <c r="B229" t="s">
        <v>152</v>
      </c>
      <c r="C229" t="s">
        <v>228</v>
      </c>
      <c r="D229" t="s">
        <v>14</v>
      </c>
      <c r="E229">
        <v>425</v>
      </c>
      <c r="F229">
        <v>2394</v>
      </c>
      <c r="G229">
        <v>1999</v>
      </c>
      <c r="H229">
        <v>4599</v>
      </c>
      <c r="I229">
        <v>1</v>
      </c>
      <c r="J229">
        <v>5.5</v>
      </c>
      <c r="K229">
        <v>16</v>
      </c>
      <c r="L229">
        <v>5580</v>
      </c>
      <c r="M229" s="1">
        <v>43344</v>
      </c>
    </row>
    <row r="230" spans="1:13" x14ac:dyDescent="0.3">
      <c r="A230">
        <v>228</v>
      </c>
      <c r="B230" t="s">
        <v>152</v>
      </c>
      <c r="C230" t="s">
        <v>229</v>
      </c>
      <c r="D230" t="s">
        <v>14</v>
      </c>
      <c r="E230">
        <v>659</v>
      </c>
      <c r="F230">
        <v>3668</v>
      </c>
      <c r="G230">
        <v>3447</v>
      </c>
      <c r="H230">
        <v>4389</v>
      </c>
      <c r="I230">
        <v>26</v>
      </c>
      <c r="J230">
        <v>5.7</v>
      </c>
      <c r="K230">
        <v>32</v>
      </c>
      <c r="L230">
        <v>5580</v>
      </c>
      <c r="M230" s="1">
        <v>43800</v>
      </c>
    </row>
    <row r="231" spans="1:13" x14ac:dyDescent="0.3">
      <c r="A231">
        <v>229</v>
      </c>
      <c r="B231" t="s">
        <v>152</v>
      </c>
      <c r="C231" t="s">
        <v>230</v>
      </c>
      <c r="D231" t="s">
        <v>14</v>
      </c>
      <c r="E231">
        <v>806</v>
      </c>
      <c r="F231">
        <v>3386</v>
      </c>
      <c r="G231">
        <v>3190</v>
      </c>
      <c r="H231">
        <v>3895</v>
      </c>
      <c r="I231">
        <v>23</v>
      </c>
      <c r="J231">
        <v>6.88</v>
      </c>
      <c r="K231">
        <v>16</v>
      </c>
      <c r="L231">
        <v>5580</v>
      </c>
      <c r="M231" s="1">
        <v>43709</v>
      </c>
    </row>
    <row r="232" spans="1:13" x14ac:dyDescent="0.3">
      <c r="A232">
        <v>230</v>
      </c>
      <c r="B232" t="s">
        <v>152</v>
      </c>
      <c r="C232" t="s">
        <v>231</v>
      </c>
      <c r="D232" t="s">
        <v>14</v>
      </c>
      <c r="E232">
        <v>849</v>
      </c>
      <c r="F232">
        <v>3762</v>
      </c>
      <c r="G232">
        <v>3590</v>
      </c>
      <c r="H232">
        <v>4674</v>
      </c>
      <c r="I232">
        <v>29</v>
      </c>
      <c r="J232">
        <v>5.7</v>
      </c>
      <c r="K232">
        <v>32</v>
      </c>
      <c r="L232">
        <v>4380</v>
      </c>
      <c r="M232" s="1">
        <v>44136</v>
      </c>
    </row>
    <row r="233" spans="1:13" x14ac:dyDescent="0.3">
      <c r="A233">
        <v>231</v>
      </c>
      <c r="B233" t="s">
        <v>152</v>
      </c>
      <c r="C233" t="s">
        <v>232</v>
      </c>
      <c r="D233" t="s">
        <v>14</v>
      </c>
      <c r="E233">
        <v>882</v>
      </c>
      <c r="F233">
        <v>5418</v>
      </c>
      <c r="G233">
        <v>5199</v>
      </c>
      <c r="H233">
        <v>5873</v>
      </c>
      <c r="I233">
        <v>28</v>
      </c>
      <c r="J233">
        <v>5.7</v>
      </c>
      <c r="K233">
        <v>128</v>
      </c>
      <c r="L233">
        <v>4380</v>
      </c>
      <c r="M233" s="1">
        <v>44044</v>
      </c>
    </row>
    <row r="234" spans="1:13" x14ac:dyDescent="0.3">
      <c r="A234">
        <v>232</v>
      </c>
      <c r="B234" t="s">
        <v>152</v>
      </c>
      <c r="C234" t="s">
        <v>233</v>
      </c>
      <c r="D234" t="s">
        <v>14</v>
      </c>
      <c r="E234">
        <v>821</v>
      </c>
      <c r="F234">
        <v>6801</v>
      </c>
      <c r="G234">
        <v>4640</v>
      </c>
      <c r="H234">
        <v>7399</v>
      </c>
      <c r="I234">
        <v>55</v>
      </c>
      <c r="J234">
        <v>5.7</v>
      </c>
      <c r="K234">
        <v>64</v>
      </c>
      <c r="L234">
        <v>6580</v>
      </c>
      <c r="M234" s="1">
        <v>43405</v>
      </c>
    </row>
    <row r="235" spans="1:13" x14ac:dyDescent="0.3">
      <c r="A235">
        <v>233</v>
      </c>
      <c r="B235" t="s">
        <v>152</v>
      </c>
      <c r="C235" t="s">
        <v>234</v>
      </c>
      <c r="D235" t="s">
        <v>14</v>
      </c>
      <c r="E235">
        <v>764</v>
      </c>
      <c r="F235">
        <v>4793</v>
      </c>
      <c r="G235">
        <v>4670</v>
      </c>
      <c r="H235">
        <v>5472</v>
      </c>
      <c r="I235">
        <v>10</v>
      </c>
      <c r="J235">
        <v>5.84</v>
      </c>
      <c r="K235">
        <v>64</v>
      </c>
      <c r="L235">
        <v>5580</v>
      </c>
      <c r="M235" s="1">
        <v>44013</v>
      </c>
    </row>
    <row r="236" spans="1:13" x14ac:dyDescent="0.3">
      <c r="A236">
        <v>234</v>
      </c>
      <c r="B236" t="s">
        <v>152</v>
      </c>
      <c r="C236" t="s">
        <v>235</v>
      </c>
      <c r="D236" t="s">
        <v>14</v>
      </c>
      <c r="E236">
        <v>536</v>
      </c>
      <c r="F236">
        <v>4584</v>
      </c>
      <c r="G236">
        <v>4440</v>
      </c>
      <c r="H236">
        <v>5130</v>
      </c>
      <c r="I236">
        <v>19</v>
      </c>
      <c r="J236">
        <v>5</v>
      </c>
      <c r="K236">
        <v>64</v>
      </c>
      <c r="L236">
        <v>4180</v>
      </c>
      <c r="M236" s="1">
        <v>42917</v>
      </c>
    </row>
    <row r="237" spans="1:13" x14ac:dyDescent="0.3">
      <c r="A237">
        <v>235</v>
      </c>
      <c r="B237" t="s">
        <v>152</v>
      </c>
      <c r="C237" t="s">
        <v>235</v>
      </c>
      <c r="D237" t="s">
        <v>14</v>
      </c>
      <c r="E237">
        <v>525</v>
      </c>
      <c r="F237">
        <v>4584</v>
      </c>
      <c r="G237">
        <v>4440</v>
      </c>
      <c r="H237">
        <v>5130</v>
      </c>
      <c r="I237">
        <v>19</v>
      </c>
      <c r="J237">
        <v>5</v>
      </c>
      <c r="K237">
        <v>64</v>
      </c>
      <c r="L237">
        <v>4180</v>
      </c>
      <c r="M237" s="1">
        <v>42917</v>
      </c>
    </row>
    <row r="238" spans="1:13" x14ac:dyDescent="0.3">
      <c r="A238">
        <v>236</v>
      </c>
      <c r="B238" t="s">
        <v>152</v>
      </c>
      <c r="C238" t="s">
        <v>236</v>
      </c>
      <c r="D238" t="s">
        <v>14</v>
      </c>
      <c r="E238">
        <v>954</v>
      </c>
      <c r="F238">
        <v>5355</v>
      </c>
      <c r="G238">
        <v>5150</v>
      </c>
      <c r="H238">
        <v>5850</v>
      </c>
      <c r="I238">
        <v>13</v>
      </c>
      <c r="J238">
        <v>6.3</v>
      </c>
      <c r="K238">
        <v>64</v>
      </c>
      <c r="L238">
        <v>13000</v>
      </c>
      <c r="M238" s="1">
        <v>43739</v>
      </c>
    </row>
    <row r="239" spans="1:13" x14ac:dyDescent="0.3">
      <c r="A239">
        <v>237</v>
      </c>
      <c r="B239" t="s">
        <v>152</v>
      </c>
      <c r="C239" t="s">
        <v>237</v>
      </c>
      <c r="D239" t="s">
        <v>14</v>
      </c>
      <c r="E239">
        <v>562</v>
      </c>
      <c r="F239">
        <v>6356</v>
      </c>
      <c r="G239">
        <v>5780</v>
      </c>
      <c r="H239">
        <v>6929</v>
      </c>
      <c r="I239">
        <v>5</v>
      </c>
      <c r="J239">
        <v>5.7</v>
      </c>
      <c r="K239">
        <v>64</v>
      </c>
      <c r="L239">
        <v>10000</v>
      </c>
      <c r="M239" s="1">
        <v>43344</v>
      </c>
    </row>
    <row r="240" spans="1:13" x14ac:dyDescent="0.3">
      <c r="A240">
        <v>238</v>
      </c>
      <c r="B240" t="s">
        <v>152</v>
      </c>
      <c r="C240" t="s">
        <v>238</v>
      </c>
      <c r="D240" t="s">
        <v>14</v>
      </c>
      <c r="E240">
        <v>792</v>
      </c>
      <c r="F240">
        <v>5851</v>
      </c>
      <c r="G240">
        <v>5649</v>
      </c>
      <c r="H240">
        <v>6119</v>
      </c>
      <c r="I240">
        <v>17</v>
      </c>
      <c r="J240">
        <v>5.7</v>
      </c>
      <c r="K240">
        <v>64</v>
      </c>
      <c r="L240">
        <v>10000</v>
      </c>
      <c r="M240" s="1">
        <v>43739</v>
      </c>
    </row>
    <row r="241" spans="1:13" x14ac:dyDescent="0.3">
      <c r="A241">
        <v>239</v>
      </c>
      <c r="B241" t="s">
        <v>152</v>
      </c>
      <c r="C241" t="s">
        <v>239</v>
      </c>
      <c r="D241" t="s">
        <v>14</v>
      </c>
      <c r="E241">
        <v>612</v>
      </c>
      <c r="F241">
        <v>8087</v>
      </c>
      <c r="G241">
        <v>7398</v>
      </c>
      <c r="H241">
        <v>11924</v>
      </c>
      <c r="I241">
        <v>7</v>
      </c>
      <c r="J241">
        <v>5.7</v>
      </c>
      <c r="K241">
        <v>128</v>
      </c>
      <c r="L241">
        <v>10000</v>
      </c>
      <c r="M241" s="1">
        <v>43374</v>
      </c>
    </row>
    <row r="242" spans="1:13" x14ac:dyDescent="0.3">
      <c r="A242">
        <v>240</v>
      </c>
      <c r="B242" t="s">
        <v>152</v>
      </c>
      <c r="C242" t="s">
        <v>240</v>
      </c>
      <c r="D242" t="s">
        <v>14</v>
      </c>
      <c r="E242">
        <v>104</v>
      </c>
      <c r="F242">
        <v>6072</v>
      </c>
      <c r="G242">
        <v>5910</v>
      </c>
      <c r="H242">
        <v>6349</v>
      </c>
      <c r="I242">
        <v>20</v>
      </c>
      <c r="J242">
        <v>6.21</v>
      </c>
      <c r="K242">
        <v>64</v>
      </c>
      <c r="L242">
        <v>5580</v>
      </c>
      <c r="M242" s="1">
        <v>43678</v>
      </c>
    </row>
    <row r="243" spans="1:13" x14ac:dyDescent="0.3">
      <c r="A243">
        <v>241</v>
      </c>
      <c r="B243" t="s">
        <v>152</v>
      </c>
      <c r="C243" t="s">
        <v>240</v>
      </c>
      <c r="D243" t="s">
        <v>14</v>
      </c>
      <c r="E243">
        <v>129</v>
      </c>
      <c r="F243">
        <v>6072</v>
      </c>
      <c r="G243">
        <v>5910</v>
      </c>
      <c r="H243">
        <v>6349</v>
      </c>
      <c r="I243">
        <v>20</v>
      </c>
      <c r="J243">
        <v>6.21</v>
      </c>
      <c r="K243">
        <v>64</v>
      </c>
      <c r="L243">
        <v>5580</v>
      </c>
      <c r="M243" s="1">
        <v>43678</v>
      </c>
    </row>
    <row r="244" spans="1:13" x14ac:dyDescent="0.3">
      <c r="A244">
        <v>242</v>
      </c>
      <c r="B244" t="s">
        <v>152</v>
      </c>
      <c r="C244" t="s">
        <v>241</v>
      </c>
      <c r="D244" t="s">
        <v>14</v>
      </c>
      <c r="E244">
        <v>373</v>
      </c>
      <c r="F244">
        <v>6898</v>
      </c>
      <c r="G244">
        <v>6730</v>
      </c>
      <c r="H244">
        <v>7165</v>
      </c>
      <c r="I244">
        <v>10</v>
      </c>
      <c r="J244">
        <v>6.21</v>
      </c>
      <c r="K244">
        <v>128</v>
      </c>
      <c r="L244">
        <v>5580</v>
      </c>
      <c r="M244" s="1">
        <v>43497</v>
      </c>
    </row>
    <row r="245" spans="1:13" x14ac:dyDescent="0.3">
      <c r="A245">
        <v>243</v>
      </c>
      <c r="B245" t="s">
        <v>152</v>
      </c>
      <c r="C245" t="s">
        <v>241</v>
      </c>
      <c r="D245" t="s">
        <v>14</v>
      </c>
      <c r="E245">
        <v>355</v>
      </c>
      <c r="F245">
        <v>6898</v>
      </c>
      <c r="G245">
        <v>6730</v>
      </c>
      <c r="H245">
        <v>7165</v>
      </c>
      <c r="I245">
        <v>10</v>
      </c>
      <c r="J245">
        <v>6.21</v>
      </c>
      <c r="K245">
        <v>128</v>
      </c>
      <c r="L245">
        <v>5580</v>
      </c>
      <c r="M245" s="1">
        <v>43497</v>
      </c>
    </row>
    <row r="246" spans="1:13" x14ac:dyDescent="0.3">
      <c r="A246">
        <v>244</v>
      </c>
      <c r="B246" t="s">
        <v>152</v>
      </c>
      <c r="C246" t="s">
        <v>242</v>
      </c>
      <c r="D246" t="s">
        <v>14</v>
      </c>
      <c r="E246">
        <v>533</v>
      </c>
      <c r="F246">
        <v>6126</v>
      </c>
      <c r="G246">
        <v>5899</v>
      </c>
      <c r="H246">
        <v>7011</v>
      </c>
      <c r="I246">
        <v>18</v>
      </c>
      <c r="J246">
        <v>6.21</v>
      </c>
      <c r="K246">
        <v>128</v>
      </c>
      <c r="L246">
        <v>5580</v>
      </c>
      <c r="M246" s="1">
        <v>43983</v>
      </c>
    </row>
    <row r="247" spans="1:13" x14ac:dyDescent="0.3">
      <c r="A247">
        <v>245</v>
      </c>
      <c r="B247" t="s">
        <v>152</v>
      </c>
      <c r="C247" t="s">
        <v>243</v>
      </c>
      <c r="D247" t="s">
        <v>14</v>
      </c>
      <c r="E247">
        <v>898</v>
      </c>
      <c r="F247">
        <v>6967</v>
      </c>
      <c r="G247">
        <v>6790</v>
      </c>
      <c r="H247">
        <v>7289</v>
      </c>
      <c r="I247">
        <v>20</v>
      </c>
      <c r="J247">
        <v>5.84</v>
      </c>
      <c r="K247">
        <v>128</v>
      </c>
      <c r="L247">
        <v>4380</v>
      </c>
      <c r="M247" s="1">
        <v>43678</v>
      </c>
    </row>
    <row r="248" spans="1:13" x14ac:dyDescent="0.3">
      <c r="A248">
        <v>246</v>
      </c>
      <c r="B248" t="s">
        <v>152</v>
      </c>
      <c r="C248" t="s">
        <v>244</v>
      </c>
      <c r="D248" t="s">
        <v>14</v>
      </c>
      <c r="E248">
        <v>77</v>
      </c>
      <c r="F248">
        <v>7686</v>
      </c>
      <c r="G248">
        <v>7599</v>
      </c>
      <c r="H248">
        <v>7860</v>
      </c>
      <c r="I248">
        <v>3</v>
      </c>
      <c r="J248">
        <v>5.84</v>
      </c>
      <c r="K248">
        <v>128</v>
      </c>
      <c r="L248">
        <v>4380</v>
      </c>
      <c r="M248" s="1">
        <v>43678</v>
      </c>
    </row>
    <row r="249" spans="1:13" x14ac:dyDescent="0.3">
      <c r="A249">
        <v>247</v>
      </c>
      <c r="B249" t="s">
        <v>152</v>
      </c>
      <c r="C249" t="s">
        <v>245</v>
      </c>
      <c r="D249" t="s">
        <v>14</v>
      </c>
      <c r="E249">
        <v>293</v>
      </c>
      <c r="F249">
        <v>10064</v>
      </c>
      <c r="G249">
        <v>9760</v>
      </c>
      <c r="H249">
        <v>10499</v>
      </c>
      <c r="I249">
        <v>14</v>
      </c>
      <c r="J249">
        <v>6.3</v>
      </c>
      <c r="K249">
        <v>128</v>
      </c>
      <c r="L249">
        <v>6580</v>
      </c>
      <c r="M249" s="1">
        <v>43862</v>
      </c>
    </row>
    <row r="250" spans="1:13" x14ac:dyDescent="0.3">
      <c r="A250">
        <v>248</v>
      </c>
      <c r="B250" t="s">
        <v>152</v>
      </c>
      <c r="C250" t="s">
        <v>245</v>
      </c>
      <c r="D250" t="s">
        <v>14</v>
      </c>
      <c r="E250">
        <v>332</v>
      </c>
      <c r="F250">
        <v>10064</v>
      </c>
      <c r="G250">
        <v>9760</v>
      </c>
      <c r="H250">
        <v>10499</v>
      </c>
      <c r="I250">
        <v>14</v>
      </c>
      <c r="J250">
        <v>6.3</v>
      </c>
      <c r="K250">
        <v>128</v>
      </c>
      <c r="L250">
        <v>6580</v>
      </c>
      <c r="M250" s="1">
        <v>43862</v>
      </c>
    </row>
    <row r="251" spans="1:13" x14ac:dyDescent="0.3">
      <c r="A251">
        <v>249</v>
      </c>
      <c r="B251" t="s">
        <v>152</v>
      </c>
      <c r="C251" t="s">
        <v>246</v>
      </c>
      <c r="D251" t="s">
        <v>14</v>
      </c>
      <c r="E251">
        <v>879</v>
      </c>
      <c r="F251">
        <v>10436</v>
      </c>
      <c r="G251">
        <v>9949</v>
      </c>
      <c r="H251">
        <v>11258</v>
      </c>
      <c r="I251">
        <v>30</v>
      </c>
      <c r="J251">
        <v>6.3</v>
      </c>
      <c r="K251">
        <v>128</v>
      </c>
      <c r="L251">
        <v>6580</v>
      </c>
      <c r="M251" s="1">
        <v>43952</v>
      </c>
    </row>
    <row r="252" spans="1:13" x14ac:dyDescent="0.3">
      <c r="A252">
        <v>250</v>
      </c>
      <c r="B252" t="s">
        <v>152</v>
      </c>
      <c r="C252" t="s">
        <v>247</v>
      </c>
      <c r="D252" t="s">
        <v>14</v>
      </c>
      <c r="E252">
        <v>732</v>
      </c>
      <c r="F252">
        <v>9916</v>
      </c>
      <c r="G252">
        <v>9536</v>
      </c>
      <c r="H252">
        <v>10611</v>
      </c>
      <c r="I252">
        <v>14</v>
      </c>
      <c r="J252">
        <v>5.84</v>
      </c>
      <c r="K252">
        <v>256</v>
      </c>
      <c r="L252">
        <v>4380</v>
      </c>
      <c r="M252" s="1">
        <v>43952</v>
      </c>
    </row>
    <row r="253" spans="1:13" x14ac:dyDescent="0.3">
      <c r="A253">
        <v>251</v>
      </c>
      <c r="B253" t="s">
        <v>152</v>
      </c>
      <c r="C253" t="s">
        <v>248</v>
      </c>
      <c r="D253" t="s">
        <v>14</v>
      </c>
      <c r="E253">
        <v>802</v>
      </c>
      <c r="F253">
        <v>12667</v>
      </c>
      <c r="G253">
        <v>12077</v>
      </c>
      <c r="H253">
        <v>14279</v>
      </c>
      <c r="I253">
        <v>6</v>
      </c>
      <c r="J253">
        <v>5.84</v>
      </c>
      <c r="K253">
        <v>128</v>
      </c>
      <c r="L253">
        <v>4380</v>
      </c>
      <c r="M253" s="1">
        <v>43983</v>
      </c>
    </row>
    <row r="254" spans="1:13" x14ac:dyDescent="0.3">
      <c r="A254">
        <v>252</v>
      </c>
      <c r="B254" t="s">
        <v>152</v>
      </c>
      <c r="C254" t="s">
        <v>249</v>
      </c>
      <c r="D254" t="s">
        <v>14</v>
      </c>
      <c r="E254">
        <v>918</v>
      </c>
      <c r="F254">
        <v>7608</v>
      </c>
      <c r="G254">
        <v>7380</v>
      </c>
      <c r="H254">
        <v>7999</v>
      </c>
      <c r="I254">
        <v>21</v>
      </c>
      <c r="J254">
        <v>5.84</v>
      </c>
      <c r="K254">
        <v>128</v>
      </c>
      <c r="L254">
        <v>4380</v>
      </c>
      <c r="M254" s="1">
        <v>44136</v>
      </c>
    </row>
    <row r="255" spans="1:13" x14ac:dyDescent="0.3">
      <c r="A255">
        <v>253</v>
      </c>
      <c r="B255" t="s">
        <v>170</v>
      </c>
      <c r="C255" t="s">
        <v>250</v>
      </c>
      <c r="D255" t="s">
        <v>14</v>
      </c>
      <c r="E255">
        <v>884</v>
      </c>
      <c r="F255">
        <v>4994</v>
      </c>
      <c r="G255">
        <v>4940</v>
      </c>
      <c r="H255">
        <v>5049</v>
      </c>
      <c r="I255">
        <v>4</v>
      </c>
      <c r="J255">
        <v>6.3</v>
      </c>
      <c r="K255">
        <v>128</v>
      </c>
      <c r="L255">
        <v>5000</v>
      </c>
      <c r="M255" s="1">
        <v>44166</v>
      </c>
    </row>
    <row r="256" spans="1:13" x14ac:dyDescent="0.3">
      <c r="A256">
        <v>254</v>
      </c>
      <c r="B256" t="s">
        <v>251</v>
      </c>
      <c r="C256" t="s">
        <v>252</v>
      </c>
      <c r="D256" t="s">
        <v>14</v>
      </c>
      <c r="E256">
        <v>150</v>
      </c>
      <c r="F256">
        <v>15149</v>
      </c>
      <c r="G256">
        <v>14999</v>
      </c>
      <c r="H256">
        <v>15299</v>
      </c>
      <c r="I256">
        <v>2</v>
      </c>
      <c r="J256">
        <v>6.39</v>
      </c>
      <c r="K256">
        <v>128</v>
      </c>
      <c r="L256">
        <v>4000</v>
      </c>
      <c r="M256" s="1">
        <v>43770</v>
      </c>
    </row>
    <row r="257" spans="1:13" x14ac:dyDescent="0.3">
      <c r="A257">
        <v>255</v>
      </c>
      <c r="B257" t="s">
        <v>251</v>
      </c>
      <c r="C257" t="s">
        <v>253</v>
      </c>
      <c r="D257" t="s">
        <v>14</v>
      </c>
      <c r="E257">
        <v>43</v>
      </c>
      <c r="F257">
        <v>15399</v>
      </c>
      <c r="G257">
        <v>14910</v>
      </c>
      <c r="H257">
        <v>15999</v>
      </c>
      <c r="I257">
        <v>11</v>
      </c>
      <c r="J257">
        <v>6.39</v>
      </c>
      <c r="K257">
        <v>128</v>
      </c>
      <c r="L257">
        <v>4000</v>
      </c>
      <c r="M257" s="1">
        <v>43770</v>
      </c>
    </row>
    <row r="258" spans="1:13" x14ac:dyDescent="0.3">
      <c r="A258">
        <v>256</v>
      </c>
      <c r="B258" t="s">
        <v>251</v>
      </c>
      <c r="C258" t="s">
        <v>254</v>
      </c>
      <c r="D258" t="s">
        <v>14</v>
      </c>
      <c r="E258">
        <v>726</v>
      </c>
      <c r="F258">
        <v>18319</v>
      </c>
      <c r="G258">
        <v>17400</v>
      </c>
      <c r="H258">
        <v>18999</v>
      </c>
      <c r="I258">
        <v>4</v>
      </c>
      <c r="J258">
        <v>6.67</v>
      </c>
      <c r="K258">
        <v>256</v>
      </c>
      <c r="L258">
        <v>4720</v>
      </c>
      <c r="M258" s="1">
        <v>44013</v>
      </c>
    </row>
    <row r="259" spans="1:13" x14ac:dyDescent="0.3">
      <c r="A259">
        <v>257</v>
      </c>
      <c r="B259" t="s">
        <v>251</v>
      </c>
      <c r="C259" t="s">
        <v>255</v>
      </c>
      <c r="D259" t="s">
        <v>14</v>
      </c>
      <c r="E259">
        <v>1098</v>
      </c>
      <c r="F259">
        <v>13846</v>
      </c>
      <c r="G259">
        <v>13151</v>
      </c>
      <c r="H259">
        <v>14999</v>
      </c>
      <c r="I259">
        <v>31</v>
      </c>
      <c r="J259">
        <v>6.67</v>
      </c>
      <c r="K259">
        <v>128</v>
      </c>
      <c r="L259">
        <v>4720</v>
      </c>
      <c r="M259" s="1">
        <v>43983</v>
      </c>
    </row>
    <row r="260" spans="1:13" x14ac:dyDescent="0.3">
      <c r="A260">
        <v>258</v>
      </c>
      <c r="B260" t="s">
        <v>251</v>
      </c>
      <c r="C260" t="s">
        <v>256</v>
      </c>
      <c r="D260" t="s">
        <v>14</v>
      </c>
      <c r="E260">
        <v>53</v>
      </c>
      <c r="F260">
        <v>13146</v>
      </c>
      <c r="G260">
        <v>12999</v>
      </c>
      <c r="H260">
        <v>15999</v>
      </c>
      <c r="I260">
        <v>1</v>
      </c>
      <c r="J260">
        <v>5.99</v>
      </c>
      <c r="K260">
        <v>128</v>
      </c>
      <c r="L260">
        <v>4000</v>
      </c>
      <c r="M260" s="1">
        <v>43221</v>
      </c>
    </row>
    <row r="261" spans="1:13" x14ac:dyDescent="0.3">
      <c r="A261">
        <v>259</v>
      </c>
      <c r="B261" t="s">
        <v>257</v>
      </c>
      <c r="C261" t="s">
        <v>258</v>
      </c>
      <c r="D261" t="s">
        <v>14</v>
      </c>
      <c r="E261">
        <v>1083</v>
      </c>
      <c r="F261">
        <v>4152</v>
      </c>
      <c r="G261">
        <v>3745</v>
      </c>
      <c r="H261">
        <v>4417</v>
      </c>
      <c r="I261">
        <v>48</v>
      </c>
      <c r="J261">
        <v>6.49</v>
      </c>
      <c r="K261">
        <v>128</v>
      </c>
      <c r="L261">
        <v>5000</v>
      </c>
      <c r="M261" s="1">
        <v>43800</v>
      </c>
    </row>
    <row r="262" spans="1:13" x14ac:dyDescent="0.3">
      <c r="A262">
        <v>260</v>
      </c>
      <c r="B262" t="s">
        <v>257</v>
      </c>
      <c r="C262" t="s">
        <v>259</v>
      </c>
      <c r="D262" t="s">
        <v>14</v>
      </c>
      <c r="E262">
        <v>700</v>
      </c>
      <c r="F262">
        <v>2016</v>
      </c>
      <c r="G262">
        <v>1839</v>
      </c>
      <c r="H262">
        <v>2229</v>
      </c>
      <c r="I262">
        <v>56</v>
      </c>
      <c r="J262">
        <v>5.45</v>
      </c>
      <c r="K262">
        <v>32</v>
      </c>
      <c r="L262">
        <v>2600</v>
      </c>
      <c r="M262" s="1">
        <v>43891</v>
      </c>
    </row>
    <row r="263" spans="1:13" x14ac:dyDescent="0.3">
      <c r="A263">
        <v>261</v>
      </c>
      <c r="B263" t="s">
        <v>257</v>
      </c>
      <c r="C263" t="s">
        <v>260</v>
      </c>
      <c r="D263" t="s">
        <v>14</v>
      </c>
      <c r="E263">
        <v>619</v>
      </c>
      <c r="F263">
        <v>2014</v>
      </c>
      <c r="G263">
        <v>1839</v>
      </c>
      <c r="H263">
        <v>2099</v>
      </c>
      <c r="I263">
        <v>43</v>
      </c>
      <c r="J263">
        <v>5.45</v>
      </c>
      <c r="K263">
        <v>32</v>
      </c>
      <c r="L263">
        <v>2600</v>
      </c>
      <c r="M263" s="1">
        <v>43891</v>
      </c>
    </row>
    <row r="264" spans="1:13" x14ac:dyDescent="0.3">
      <c r="A264">
        <v>262</v>
      </c>
      <c r="B264" t="s">
        <v>257</v>
      </c>
      <c r="C264" t="s">
        <v>261</v>
      </c>
      <c r="D264" t="s">
        <v>14</v>
      </c>
      <c r="E264">
        <v>446</v>
      </c>
      <c r="F264">
        <v>2021</v>
      </c>
      <c r="G264">
        <v>1839</v>
      </c>
      <c r="H264">
        <v>2332</v>
      </c>
      <c r="I264">
        <v>47</v>
      </c>
      <c r="J264">
        <v>5.45</v>
      </c>
      <c r="K264">
        <v>32</v>
      </c>
      <c r="L264">
        <v>2600</v>
      </c>
      <c r="M264" s="1">
        <v>44044</v>
      </c>
    </row>
    <row r="265" spans="1:13" x14ac:dyDescent="0.3">
      <c r="A265">
        <v>263</v>
      </c>
      <c r="B265" t="s">
        <v>257</v>
      </c>
      <c r="C265" t="s">
        <v>262</v>
      </c>
      <c r="D265" t="s">
        <v>14</v>
      </c>
      <c r="E265">
        <v>782</v>
      </c>
      <c r="F265">
        <v>1999</v>
      </c>
      <c r="G265">
        <v>1599</v>
      </c>
      <c r="H265">
        <v>2560</v>
      </c>
      <c r="I265">
        <v>1</v>
      </c>
      <c r="J265">
        <v>5.45</v>
      </c>
      <c r="K265">
        <v>16</v>
      </c>
      <c r="L265">
        <v>2600</v>
      </c>
      <c r="M265" s="1">
        <v>43586</v>
      </c>
    </row>
    <row r="266" spans="1:13" x14ac:dyDescent="0.3">
      <c r="A266">
        <v>264</v>
      </c>
      <c r="B266" t="s">
        <v>257</v>
      </c>
      <c r="C266" t="s">
        <v>263</v>
      </c>
      <c r="D266" t="s">
        <v>14</v>
      </c>
      <c r="E266">
        <v>601</v>
      </c>
      <c r="F266">
        <v>1999</v>
      </c>
      <c r="G266">
        <v>1699</v>
      </c>
      <c r="H266">
        <v>2599</v>
      </c>
      <c r="I266">
        <v>1</v>
      </c>
      <c r="J266">
        <v>5.45</v>
      </c>
      <c r="K266">
        <v>16</v>
      </c>
      <c r="L266">
        <v>2600</v>
      </c>
      <c r="M266" s="1">
        <v>43617</v>
      </c>
    </row>
    <row r="267" spans="1:13" x14ac:dyDescent="0.3">
      <c r="A267">
        <v>265</v>
      </c>
      <c r="B267" t="s">
        <v>257</v>
      </c>
      <c r="C267" t="s">
        <v>263</v>
      </c>
      <c r="D267" t="s">
        <v>14</v>
      </c>
      <c r="E267">
        <v>594</v>
      </c>
      <c r="F267">
        <v>1999</v>
      </c>
      <c r="G267">
        <v>1560</v>
      </c>
      <c r="H267">
        <v>2600</v>
      </c>
      <c r="I267">
        <v>1</v>
      </c>
      <c r="J267">
        <v>5.45</v>
      </c>
      <c r="K267">
        <v>16</v>
      </c>
      <c r="L267">
        <v>2600</v>
      </c>
      <c r="M267" s="1">
        <v>43617</v>
      </c>
    </row>
    <row r="268" spans="1:13" x14ac:dyDescent="0.3">
      <c r="A268">
        <v>266</v>
      </c>
      <c r="B268" t="s">
        <v>257</v>
      </c>
      <c r="C268" t="s">
        <v>264</v>
      </c>
      <c r="D268" t="s">
        <v>14</v>
      </c>
      <c r="E268">
        <v>706</v>
      </c>
      <c r="F268">
        <v>2257</v>
      </c>
      <c r="G268">
        <v>2199</v>
      </c>
      <c r="H268">
        <v>2315</v>
      </c>
      <c r="I268">
        <v>4</v>
      </c>
      <c r="J268">
        <v>5.45</v>
      </c>
      <c r="K268">
        <v>32</v>
      </c>
      <c r="L268">
        <v>2600</v>
      </c>
      <c r="M268" s="1">
        <v>44013</v>
      </c>
    </row>
    <row r="269" spans="1:13" x14ac:dyDescent="0.3">
      <c r="A269">
        <v>267</v>
      </c>
      <c r="B269" t="s">
        <v>257</v>
      </c>
      <c r="C269" t="s">
        <v>265</v>
      </c>
      <c r="D269" t="s">
        <v>14</v>
      </c>
      <c r="E269">
        <v>529</v>
      </c>
      <c r="F269">
        <v>2435</v>
      </c>
      <c r="G269">
        <v>2199</v>
      </c>
      <c r="H269">
        <v>2599</v>
      </c>
      <c r="I269">
        <v>8</v>
      </c>
      <c r="J269">
        <v>5.45</v>
      </c>
      <c r="K269">
        <v>32</v>
      </c>
      <c r="L269">
        <v>2600</v>
      </c>
      <c r="M269" s="1">
        <v>43617</v>
      </c>
    </row>
    <row r="270" spans="1:13" x14ac:dyDescent="0.3">
      <c r="A270">
        <v>268</v>
      </c>
      <c r="B270" t="s">
        <v>257</v>
      </c>
      <c r="C270" t="s">
        <v>266</v>
      </c>
      <c r="D270" t="s">
        <v>14</v>
      </c>
      <c r="E270">
        <v>942</v>
      </c>
      <c r="F270">
        <v>2517</v>
      </c>
      <c r="G270">
        <v>2299</v>
      </c>
      <c r="H270">
        <v>2881</v>
      </c>
      <c r="I270">
        <v>44</v>
      </c>
      <c r="J270">
        <v>6.08</v>
      </c>
      <c r="K270">
        <v>32</v>
      </c>
      <c r="L270">
        <v>3200</v>
      </c>
      <c r="M270" s="1">
        <v>43800</v>
      </c>
    </row>
    <row r="271" spans="1:13" x14ac:dyDescent="0.3">
      <c r="A271">
        <v>269</v>
      </c>
      <c r="B271" t="s">
        <v>257</v>
      </c>
      <c r="C271" t="s">
        <v>267</v>
      </c>
      <c r="D271" t="s">
        <v>14</v>
      </c>
      <c r="E271">
        <v>978</v>
      </c>
      <c r="F271">
        <v>2590</v>
      </c>
      <c r="G271">
        <v>2399</v>
      </c>
      <c r="H271">
        <v>2799</v>
      </c>
      <c r="I271">
        <v>34</v>
      </c>
      <c r="J271">
        <v>6.1</v>
      </c>
      <c r="K271">
        <v>32</v>
      </c>
      <c r="L271">
        <v>3200</v>
      </c>
      <c r="M271" s="1">
        <v>43586</v>
      </c>
    </row>
    <row r="272" spans="1:13" x14ac:dyDescent="0.3">
      <c r="A272">
        <v>270</v>
      </c>
      <c r="B272" t="s">
        <v>257</v>
      </c>
      <c r="C272" t="s">
        <v>268</v>
      </c>
      <c r="D272" t="s">
        <v>14</v>
      </c>
      <c r="E272">
        <v>1016</v>
      </c>
      <c r="F272">
        <v>2783</v>
      </c>
      <c r="G272">
        <v>2599</v>
      </c>
      <c r="H272">
        <v>2999</v>
      </c>
      <c r="I272">
        <v>56</v>
      </c>
      <c r="J272">
        <v>6.08</v>
      </c>
      <c r="K272">
        <v>32</v>
      </c>
      <c r="L272">
        <v>4000</v>
      </c>
      <c r="M272" s="1">
        <v>43800</v>
      </c>
    </row>
    <row r="273" spans="1:13" x14ac:dyDescent="0.3">
      <c r="A273">
        <v>271</v>
      </c>
      <c r="B273" t="s">
        <v>257</v>
      </c>
      <c r="C273" t="s">
        <v>269</v>
      </c>
      <c r="D273" t="s">
        <v>14</v>
      </c>
      <c r="E273">
        <v>1071</v>
      </c>
      <c r="F273">
        <v>3154</v>
      </c>
      <c r="G273">
        <v>3069</v>
      </c>
      <c r="H273">
        <v>3499</v>
      </c>
      <c r="I273">
        <v>53</v>
      </c>
      <c r="J273">
        <v>6.08</v>
      </c>
      <c r="K273">
        <v>64</v>
      </c>
      <c r="L273">
        <v>4000</v>
      </c>
      <c r="M273" s="1">
        <v>43800</v>
      </c>
    </row>
    <row r="274" spans="1:13" x14ac:dyDescent="0.3">
      <c r="A274">
        <v>272</v>
      </c>
      <c r="B274" t="s">
        <v>257</v>
      </c>
      <c r="C274" t="s">
        <v>270</v>
      </c>
      <c r="D274" t="s">
        <v>14</v>
      </c>
      <c r="E274">
        <v>775</v>
      </c>
      <c r="F274">
        <v>3052</v>
      </c>
      <c r="G274">
        <v>2695</v>
      </c>
      <c r="H274">
        <v>3549</v>
      </c>
      <c r="I274">
        <v>38</v>
      </c>
      <c r="J274">
        <v>6.5</v>
      </c>
      <c r="K274">
        <v>64</v>
      </c>
      <c r="L274">
        <v>4000</v>
      </c>
      <c r="M274" s="1">
        <v>44075</v>
      </c>
    </row>
    <row r="275" spans="1:13" x14ac:dyDescent="0.3">
      <c r="A275">
        <v>273</v>
      </c>
      <c r="B275" t="s">
        <v>257</v>
      </c>
      <c r="C275" t="s">
        <v>271</v>
      </c>
      <c r="D275" t="s">
        <v>14</v>
      </c>
      <c r="E275">
        <v>642</v>
      </c>
      <c r="F275">
        <v>1801</v>
      </c>
      <c r="G275">
        <v>1678</v>
      </c>
      <c r="H275">
        <v>2009</v>
      </c>
      <c r="I275">
        <v>39</v>
      </c>
      <c r="J275">
        <v>6</v>
      </c>
      <c r="K275">
        <v>32</v>
      </c>
      <c r="L275">
        <v>2600</v>
      </c>
      <c r="M275" s="1">
        <v>44075</v>
      </c>
    </row>
    <row r="276" spans="1:13" x14ac:dyDescent="0.3">
      <c r="A276">
        <v>274</v>
      </c>
      <c r="B276" t="s">
        <v>257</v>
      </c>
      <c r="C276" t="s">
        <v>272</v>
      </c>
      <c r="D276" t="s">
        <v>14</v>
      </c>
      <c r="E276">
        <v>399</v>
      </c>
      <c r="F276">
        <v>1789</v>
      </c>
      <c r="G276">
        <v>1678</v>
      </c>
      <c r="H276">
        <v>1979</v>
      </c>
      <c r="I276">
        <v>42</v>
      </c>
      <c r="J276">
        <v>6</v>
      </c>
      <c r="K276">
        <v>32</v>
      </c>
      <c r="L276">
        <v>2600</v>
      </c>
      <c r="M276" s="1">
        <v>44075</v>
      </c>
    </row>
    <row r="277" spans="1:13" x14ac:dyDescent="0.3">
      <c r="A277">
        <v>275</v>
      </c>
      <c r="B277" t="s">
        <v>257</v>
      </c>
      <c r="C277" t="s">
        <v>272</v>
      </c>
      <c r="D277" t="s">
        <v>14</v>
      </c>
      <c r="E277">
        <v>418</v>
      </c>
      <c r="F277">
        <v>1789</v>
      </c>
      <c r="G277">
        <v>1678</v>
      </c>
      <c r="H277">
        <v>1979</v>
      </c>
      <c r="I277">
        <v>42</v>
      </c>
      <c r="J277">
        <v>6</v>
      </c>
      <c r="K277">
        <v>32</v>
      </c>
      <c r="L277">
        <v>2600</v>
      </c>
      <c r="M277" s="1">
        <v>44075</v>
      </c>
    </row>
    <row r="278" spans="1:13" x14ac:dyDescent="0.3">
      <c r="A278">
        <v>276</v>
      </c>
      <c r="B278" t="s">
        <v>257</v>
      </c>
      <c r="C278" t="s">
        <v>273</v>
      </c>
      <c r="D278" t="s">
        <v>14</v>
      </c>
      <c r="E278">
        <v>750</v>
      </c>
      <c r="F278">
        <v>1552</v>
      </c>
      <c r="G278">
        <v>1368</v>
      </c>
      <c r="H278">
        <v>1646</v>
      </c>
      <c r="I278">
        <v>44</v>
      </c>
      <c r="J278">
        <v>5</v>
      </c>
      <c r="K278">
        <v>16</v>
      </c>
      <c r="L278">
        <v>2000</v>
      </c>
      <c r="M278" s="1">
        <v>43586</v>
      </c>
    </row>
    <row r="279" spans="1:13" x14ac:dyDescent="0.3">
      <c r="A279">
        <v>277</v>
      </c>
      <c r="B279" t="s">
        <v>257</v>
      </c>
      <c r="C279" t="s">
        <v>274</v>
      </c>
      <c r="D279" t="s">
        <v>14</v>
      </c>
      <c r="E279">
        <v>691</v>
      </c>
      <c r="F279">
        <v>1529</v>
      </c>
      <c r="G279">
        <v>1368</v>
      </c>
      <c r="H279">
        <v>1917</v>
      </c>
      <c r="I279">
        <v>45</v>
      </c>
      <c r="J279">
        <v>5</v>
      </c>
      <c r="K279">
        <v>16</v>
      </c>
      <c r="L279">
        <v>2000</v>
      </c>
      <c r="M279" s="1">
        <v>43617</v>
      </c>
    </row>
    <row r="280" spans="1:13" x14ac:dyDescent="0.3">
      <c r="A280">
        <v>278</v>
      </c>
      <c r="B280" t="s">
        <v>257</v>
      </c>
      <c r="C280" t="s">
        <v>275</v>
      </c>
      <c r="D280" t="s">
        <v>14</v>
      </c>
      <c r="E280">
        <v>951</v>
      </c>
      <c r="F280">
        <v>4041</v>
      </c>
      <c r="G280">
        <v>3755</v>
      </c>
      <c r="H280">
        <v>4435</v>
      </c>
      <c r="I280">
        <v>45</v>
      </c>
      <c r="J280">
        <v>6.82</v>
      </c>
      <c r="K280">
        <v>128</v>
      </c>
      <c r="L280">
        <v>5000</v>
      </c>
      <c r="M280" s="1">
        <v>44136</v>
      </c>
    </row>
    <row r="281" spans="1:13" x14ac:dyDescent="0.3">
      <c r="A281">
        <v>279</v>
      </c>
      <c r="B281" t="s">
        <v>257</v>
      </c>
      <c r="C281" t="s">
        <v>276</v>
      </c>
      <c r="D281" t="s">
        <v>14</v>
      </c>
      <c r="E281">
        <v>941</v>
      </c>
      <c r="F281">
        <v>3821</v>
      </c>
      <c r="G281">
        <v>3577</v>
      </c>
      <c r="H281">
        <v>4171</v>
      </c>
      <c r="I281">
        <v>43</v>
      </c>
      <c r="J281">
        <v>6.82</v>
      </c>
      <c r="K281">
        <v>64</v>
      </c>
      <c r="L281">
        <v>5000</v>
      </c>
      <c r="M281" s="1">
        <v>44136</v>
      </c>
    </row>
    <row r="282" spans="1:13" x14ac:dyDescent="0.3">
      <c r="A282">
        <v>280</v>
      </c>
      <c r="B282" t="s">
        <v>72</v>
      </c>
      <c r="C282" t="s">
        <v>277</v>
      </c>
      <c r="D282" t="s">
        <v>14</v>
      </c>
      <c r="E282">
        <v>753</v>
      </c>
      <c r="F282">
        <v>3055</v>
      </c>
      <c r="G282">
        <v>2999</v>
      </c>
      <c r="H282">
        <v>3179</v>
      </c>
      <c r="I282">
        <v>5</v>
      </c>
      <c r="J282">
        <v>6.5</v>
      </c>
      <c r="K282">
        <v>32</v>
      </c>
      <c r="L282">
        <v>5000</v>
      </c>
      <c r="M282" s="1">
        <v>44013</v>
      </c>
    </row>
    <row r="283" spans="1:13" x14ac:dyDescent="0.3">
      <c r="A283">
        <v>281</v>
      </c>
      <c r="B283" t="s">
        <v>72</v>
      </c>
      <c r="C283" t="s">
        <v>278</v>
      </c>
      <c r="D283" t="s">
        <v>14</v>
      </c>
      <c r="E283">
        <v>930</v>
      </c>
      <c r="F283">
        <v>3015</v>
      </c>
      <c r="G283">
        <v>2940</v>
      </c>
      <c r="H283">
        <v>3179</v>
      </c>
      <c r="I283">
        <v>9</v>
      </c>
      <c r="J283">
        <v>6.5</v>
      </c>
      <c r="K283">
        <v>32</v>
      </c>
      <c r="L283">
        <v>5000</v>
      </c>
      <c r="M283" s="1">
        <v>44013</v>
      </c>
    </row>
    <row r="284" spans="1:13" x14ac:dyDescent="0.3">
      <c r="A284">
        <v>282</v>
      </c>
      <c r="B284" t="s">
        <v>279</v>
      </c>
      <c r="C284" t="s">
        <v>280</v>
      </c>
      <c r="D284" t="s">
        <v>14</v>
      </c>
      <c r="E284">
        <v>386</v>
      </c>
      <c r="F284">
        <v>3409</v>
      </c>
      <c r="G284">
        <v>3149</v>
      </c>
      <c r="H284">
        <v>3791</v>
      </c>
      <c r="I284">
        <v>10</v>
      </c>
      <c r="J284">
        <v>6.55</v>
      </c>
      <c r="K284">
        <v>64</v>
      </c>
      <c r="L284">
        <v>4000</v>
      </c>
      <c r="M284" s="1">
        <v>44166</v>
      </c>
    </row>
    <row r="285" spans="1:13" x14ac:dyDescent="0.3">
      <c r="A285">
        <v>283</v>
      </c>
      <c r="B285" t="s">
        <v>279</v>
      </c>
      <c r="C285" t="s">
        <v>281</v>
      </c>
      <c r="D285" t="s">
        <v>14</v>
      </c>
      <c r="E285">
        <v>610</v>
      </c>
      <c r="F285">
        <v>2132</v>
      </c>
      <c r="G285">
        <v>2049</v>
      </c>
      <c r="H285">
        <v>2299</v>
      </c>
      <c r="I285">
        <v>3</v>
      </c>
      <c r="J285">
        <v>6.49</v>
      </c>
      <c r="K285">
        <v>16</v>
      </c>
      <c r="L285">
        <v>4000</v>
      </c>
      <c r="M285" s="1">
        <v>44044</v>
      </c>
    </row>
    <row r="286" spans="1:13" x14ac:dyDescent="0.3">
      <c r="A286">
        <v>284</v>
      </c>
      <c r="B286" t="s">
        <v>279</v>
      </c>
      <c r="C286" t="s">
        <v>282</v>
      </c>
      <c r="D286" t="s">
        <v>14</v>
      </c>
      <c r="E286">
        <v>497</v>
      </c>
      <c r="F286">
        <v>2104</v>
      </c>
      <c r="G286">
        <v>2030</v>
      </c>
      <c r="H286">
        <v>2299</v>
      </c>
      <c r="I286">
        <v>4</v>
      </c>
      <c r="J286">
        <v>6.49</v>
      </c>
      <c r="K286">
        <v>16</v>
      </c>
      <c r="L286">
        <v>4000</v>
      </c>
      <c r="M286" s="1">
        <v>44105</v>
      </c>
    </row>
    <row r="287" spans="1:13" x14ac:dyDescent="0.3">
      <c r="A287">
        <v>285</v>
      </c>
      <c r="B287" t="s">
        <v>72</v>
      </c>
      <c r="C287" t="s">
        <v>283</v>
      </c>
      <c r="D287" t="s">
        <v>14</v>
      </c>
      <c r="E287">
        <v>634</v>
      </c>
      <c r="F287">
        <v>2899</v>
      </c>
      <c r="G287">
        <v>2500</v>
      </c>
      <c r="H287">
        <v>6500</v>
      </c>
      <c r="I287">
        <v>1</v>
      </c>
      <c r="J287">
        <v>6.1</v>
      </c>
      <c r="K287">
        <v>32</v>
      </c>
      <c r="L287">
        <v>4000</v>
      </c>
      <c r="M287" s="1">
        <v>43862</v>
      </c>
    </row>
    <row r="288" spans="1:13" x14ac:dyDescent="0.3">
      <c r="A288">
        <v>286</v>
      </c>
      <c r="B288" t="s">
        <v>279</v>
      </c>
      <c r="C288" t="s">
        <v>284</v>
      </c>
      <c r="D288" t="s">
        <v>14</v>
      </c>
      <c r="E288">
        <v>1044</v>
      </c>
      <c r="F288">
        <v>3276</v>
      </c>
      <c r="G288">
        <v>3149</v>
      </c>
      <c r="H288">
        <v>3589</v>
      </c>
      <c r="I288">
        <v>11</v>
      </c>
      <c r="J288">
        <v>6.4</v>
      </c>
      <c r="K288">
        <v>64</v>
      </c>
      <c r="L288">
        <v>4000</v>
      </c>
      <c r="M288" s="1">
        <v>44105</v>
      </c>
    </row>
    <row r="289" spans="1:13" x14ac:dyDescent="0.3">
      <c r="A289">
        <v>287</v>
      </c>
      <c r="B289" t="s">
        <v>72</v>
      </c>
      <c r="C289" t="s">
        <v>285</v>
      </c>
      <c r="D289" t="s">
        <v>14</v>
      </c>
      <c r="E289">
        <v>936</v>
      </c>
      <c r="F289">
        <v>3296</v>
      </c>
      <c r="G289">
        <v>3174</v>
      </c>
      <c r="H289">
        <v>3399</v>
      </c>
      <c r="I289">
        <v>10</v>
      </c>
      <c r="J289">
        <v>6.5</v>
      </c>
      <c r="K289">
        <v>32</v>
      </c>
      <c r="L289">
        <v>5000</v>
      </c>
      <c r="M289" s="1">
        <v>43922</v>
      </c>
    </row>
    <row r="290" spans="1:13" x14ac:dyDescent="0.3">
      <c r="A290">
        <v>288</v>
      </c>
      <c r="B290" t="s">
        <v>72</v>
      </c>
      <c r="C290" t="s">
        <v>286</v>
      </c>
      <c r="D290" t="s">
        <v>14</v>
      </c>
      <c r="E290">
        <v>738</v>
      </c>
      <c r="F290">
        <v>3361</v>
      </c>
      <c r="G290">
        <v>3174</v>
      </c>
      <c r="H290">
        <v>3399</v>
      </c>
      <c r="I290">
        <v>11</v>
      </c>
      <c r="J290">
        <v>6.5</v>
      </c>
      <c r="K290">
        <v>32</v>
      </c>
      <c r="L290">
        <v>5000</v>
      </c>
      <c r="M290" s="1">
        <v>43922</v>
      </c>
    </row>
    <row r="291" spans="1:13" x14ac:dyDescent="0.3">
      <c r="A291">
        <v>289</v>
      </c>
      <c r="B291" t="s">
        <v>72</v>
      </c>
      <c r="C291" t="s">
        <v>287</v>
      </c>
      <c r="D291" t="s">
        <v>14</v>
      </c>
      <c r="E291">
        <v>665</v>
      </c>
      <c r="F291">
        <v>3399</v>
      </c>
      <c r="G291">
        <v>3560</v>
      </c>
      <c r="H291">
        <v>4900</v>
      </c>
      <c r="I291">
        <v>1</v>
      </c>
      <c r="J291">
        <v>6.5</v>
      </c>
      <c r="K291">
        <v>32</v>
      </c>
      <c r="L291">
        <v>5000</v>
      </c>
      <c r="M291" s="1">
        <v>44105</v>
      </c>
    </row>
    <row r="292" spans="1:13" x14ac:dyDescent="0.3">
      <c r="A292">
        <v>290</v>
      </c>
      <c r="B292" t="s">
        <v>72</v>
      </c>
      <c r="C292" t="s">
        <v>288</v>
      </c>
      <c r="D292" t="s">
        <v>14</v>
      </c>
      <c r="E292">
        <v>1153</v>
      </c>
      <c r="F292">
        <v>3812</v>
      </c>
      <c r="G292">
        <v>3547</v>
      </c>
      <c r="H292">
        <v>4049</v>
      </c>
      <c r="I292">
        <v>17</v>
      </c>
      <c r="J292">
        <v>6.5</v>
      </c>
      <c r="K292">
        <v>64</v>
      </c>
      <c r="L292">
        <v>5000</v>
      </c>
      <c r="M292" s="1">
        <v>43922</v>
      </c>
    </row>
    <row r="293" spans="1:13" x14ac:dyDescent="0.3">
      <c r="A293">
        <v>291</v>
      </c>
      <c r="B293" t="s">
        <v>289</v>
      </c>
      <c r="C293" t="s">
        <v>290</v>
      </c>
      <c r="D293" t="s">
        <v>14</v>
      </c>
      <c r="E293">
        <v>625</v>
      </c>
      <c r="F293">
        <v>5671</v>
      </c>
      <c r="G293">
        <v>5290</v>
      </c>
      <c r="H293">
        <v>5871</v>
      </c>
      <c r="I293">
        <v>4</v>
      </c>
      <c r="J293">
        <v>6.4</v>
      </c>
      <c r="K293">
        <v>128</v>
      </c>
      <c r="L293">
        <v>4200</v>
      </c>
      <c r="M293" s="1">
        <v>44166</v>
      </c>
    </row>
    <row r="294" spans="1:13" x14ac:dyDescent="0.3">
      <c r="A294">
        <v>292</v>
      </c>
      <c r="B294" t="s">
        <v>291</v>
      </c>
      <c r="C294" t="s">
        <v>292</v>
      </c>
      <c r="D294" t="s">
        <v>14</v>
      </c>
      <c r="E294">
        <v>307</v>
      </c>
      <c r="F294">
        <v>1150</v>
      </c>
      <c r="G294">
        <v>1678</v>
      </c>
      <c r="H294">
        <v>2009</v>
      </c>
      <c r="I294">
        <v>1</v>
      </c>
      <c r="J294">
        <v>5</v>
      </c>
      <c r="K294">
        <v>4</v>
      </c>
      <c r="L294">
        <v>2000</v>
      </c>
      <c r="M294" s="1">
        <v>43160</v>
      </c>
    </row>
    <row r="295" spans="1:13" x14ac:dyDescent="0.3">
      <c r="A295">
        <v>293</v>
      </c>
      <c r="B295" t="s">
        <v>291</v>
      </c>
      <c r="C295" t="s">
        <v>293</v>
      </c>
      <c r="D295" t="s">
        <v>14</v>
      </c>
      <c r="E295">
        <v>319</v>
      </c>
      <c r="F295">
        <v>1150</v>
      </c>
      <c r="G295">
        <v>1678</v>
      </c>
      <c r="H295">
        <v>1979</v>
      </c>
      <c r="I295">
        <v>1</v>
      </c>
      <c r="J295">
        <v>5</v>
      </c>
      <c r="K295">
        <v>4</v>
      </c>
      <c r="L295">
        <v>2000</v>
      </c>
      <c r="M295" s="1">
        <v>43160</v>
      </c>
    </row>
    <row r="296" spans="1:13" x14ac:dyDescent="0.3">
      <c r="A296">
        <v>294</v>
      </c>
      <c r="B296" t="s">
        <v>39</v>
      </c>
      <c r="C296" t="s">
        <v>294</v>
      </c>
      <c r="D296" t="s">
        <v>14</v>
      </c>
      <c r="E296">
        <v>907</v>
      </c>
      <c r="F296">
        <v>1899</v>
      </c>
      <c r="G296">
        <v>1678</v>
      </c>
      <c r="H296">
        <v>1979</v>
      </c>
      <c r="I296">
        <v>1</v>
      </c>
      <c r="J296">
        <v>5.45</v>
      </c>
      <c r="K296">
        <v>16</v>
      </c>
      <c r="L296">
        <v>3000</v>
      </c>
      <c r="M296" s="1">
        <v>43405</v>
      </c>
    </row>
    <row r="297" spans="1:13" x14ac:dyDescent="0.3">
      <c r="A297">
        <v>295</v>
      </c>
      <c r="B297" t="s">
        <v>39</v>
      </c>
      <c r="C297" t="s">
        <v>295</v>
      </c>
      <c r="D297" t="s">
        <v>14</v>
      </c>
      <c r="E297">
        <v>161</v>
      </c>
      <c r="F297">
        <v>2618</v>
      </c>
      <c r="G297">
        <v>1368</v>
      </c>
      <c r="H297">
        <v>1646</v>
      </c>
      <c r="I297">
        <v>1</v>
      </c>
      <c r="J297">
        <v>5.45</v>
      </c>
      <c r="K297">
        <v>32</v>
      </c>
      <c r="L297">
        <v>3000</v>
      </c>
      <c r="M297" s="1">
        <v>43435</v>
      </c>
    </row>
    <row r="298" spans="1:13" x14ac:dyDescent="0.3">
      <c r="A298">
        <v>296</v>
      </c>
      <c r="B298" t="s">
        <v>39</v>
      </c>
      <c r="C298" t="s">
        <v>295</v>
      </c>
      <c r="D298" t="s">
        <v>14</v>
      </c>
      <c r="E298">
        <v>111</v>
      </c>
      <c r="F298">
        <v>2618</v>
      </c>
      <c r="G298">
        <v>1368</v>
      </c>
      <c r="H298">
        <v>1917</v>
      </c>
      <c r="I298">
        <v>1</v>
      </c>
      <c r="J298">
        <v>5.45</v>
      </c>
      <c r="K298">
        <v>32</v>
      </c>
      <c r="L298">
        <v>3000</v>
      </c>
      <c r="M298" s="1">
        <v>43435</v>
      </c>
    </row>
    <row r="299" spans="1:13" x14ac:dyDescent="0.3">
      <c r="A299">
        <v>297</v>
      </c>
      <c r="B299" t="s">
        <v>187</v>
      </c>
      <c r="C299" t="s">
        <v>296</v>
      </c>
      <c r="D299" t="s">
        <v>14</v>
      </c>
      <c r="E299">
        <v>62</v>
      </c>
      <c r="F299">
        <v>2950</v>
      </c>
      <c r="G299">
        <v>3755</v>
      </c>
      <c r="H299">
        <v>4435</v>
      </c>
      <c r="I299">
        <v>1</v>
      </c>
      <c r="J299">
        <v>5</v>
      </c>
      <c r="K299">
        <v>16</v>
      </c>
      <c r="L299">
        <v>3500</v>
      </c>
      <c r="M299" s="1">
        <v>44044</v>
      </c>
    </row>
    <row r="300" spans="1:13" x14ac:dyDescent="0.3">
      <c r="A300">
        <v>298</v>
      </c>
      <c r="B300" t="s">
        <v>209</v>
      </c>
      <c r="C300" t="s">
        <v>297</v>
      </c>
      <c r="D300" t="s">
        <v>14</v>
      </c>
      <c r="E300">
        <v>449</v>
      </c>
      <c r="F300">
        <v>2999</v>
      </c>
      <c r="G300">
        <v>1999</v>
      </c>
      <c r="H300">
        <v>6500</v>
      </c>
      <c r="I300">
        <v>2</v>
      </c>
      <c r="J300">
        <v>6.55</v>
      </c>
      <c r="K300">
        <v>32</v>
      </c>
      <c r="L300">
        <v>4000</v>
      </c>
      <c r="M300" s="1">
        <v>43770</v>
      </c>
    </row>
    <row r="301" spans="1:13" x14ac:dyDescent="0.3">
      <c r="A301">
        <v>299</v>
      </c>
      <c r="B301" t="s">
        <v>209</v>
      </c>
      <c r="C301" t="s">
        <v>298</v>
      </c>
      <c r="D301" t="s">
        <v>14</v>
      </c>
      <c r="E301">
        <v>522</v>
      </c>
      <c r="F301">
        <v>3440</v>
      </c>
      <c r="G301">
        <v>3149</v>
      </c>
      <c r="H301">
        <v>3799</v>
      </c>
      <c r="I301">
        <v>12</v>
      </c>
      <c r="J301">
        <v>6.52</v>
      </c>
      <c r="K301">
        <v>64</v>
      </c>
      <c r="L301">
        <v>4000</v>
      </c>
      <c r="M301" s="1">
        <v>43770</v>
      </c>
    </row>
    <row r="302" spans="1:13" x14ac:dyDescent="0.3">
      <c r="A302">
        <v>300</v>
      </c>
      <c r="B302" t="s">
        <v>209</v>
      </c>
      <c r="C302" t="s">
        <v>299</v>
      </c>
      <c r="D302" t="s">
        <v>14</v>
      </c>
      <c r="E302">
        <v>876</v>
      </c>
      <c r="F302">
        <v>4057</v>
      </c>
      <c r="G302">
        <v>3949</v>
      </c>
      <c r="H302">
        <v>4499</v>
      </c>
      <c r="I302">
        <v>6</v>
      </c>
      <c r="J302">
        <v>6.6</v>
      </c>
      <c r="K302">
        <v>64</v>
      </c>
      <c r="L302">
        <v>5000</v>
      </c>
      <c r="M302" s="1">
        <v>44044</v>
      </c>
    </row>
    <row r="303" spans="1:13" x14ac:dyDescent="0.3">
      <c r="A303">
        <v>301</v>
      </c>
      <c r="B303" t="s">
        <v>209</v>
      </c>
      <c r="C303" t="s">
        <v>300</v>
      </c>
      <c r="D303" t="s">
        <v>14</v>
      </c>
      <c r="E303">
        <v>252</v>
      </c>
      <c r="F303">
        <v>4299</v>
      </c>
      <c r="G303">
        <v>4000</v>
      </c>
      <c r="H303">
        <v>6500</v>
      </c>
      <c r="I303">
        <v>3</v>
      </c>
      <c r="J303">
        <v>6.6</v>
      </c>
      <c r="K303">
        <v>128</v>
      </c>
      <c r="L303">
        <v>5000</v>
      </c>
      <c r="M303" s="1">
        <v>44105</v>
      </c>
    </row>
    <row r="304" spans="1:13" x14ac:dyDescent="0.3">
      <c r="A304">
        <v>302</v>
      </c>
      <c r="B304" t="s">
        <v>301</v>
      </c>
      <c r="C304" t="s">
        <v>302</v>
      </c>
      <c r="D304" t="s">
        <v>1150</v>
      </c>
      <c r="E304">
        <v>583</v>
      </c>
      <c r="F304">
        <v>810</v>
      </c>
      <c r="G304">
        <v>699</v>
      </c>
      <c r="H304">
        <v>830</v>
      </c>
      <c r="I304">
        <v>31</v>
      </c>
      <c r="J304">
        <v>2.8</v>
      </c>
      <c r="K304">
        <v>3.2000000000000001E-2</v>
      </c>
      <c r="L304">
        <v>1600</v>
      </c>
      <c r="M304" s="1">
        <v>43282</v>
      </c>
    </row>
    <row r="305" spans="1:13" x14ac:dyDescent="0.3">
      <c r="A305">
        <v>303</v>
      </c>
      <c r="B305" t="s">
        <v>301</v>
      </c>
      <c r="C305" t="s">
        <v>303</v>
      </c>
      <c r="D305" t="s">
        <v>1150</v>
      </c>
      <c r="E305">
        <v>200</v>
      </c>
      <c r="F305">
        <v>641</v>
      </c>
      <c r="G305">
        <v>588</v>
      </c>
      <c r="H305">
        <v>699</v>
      </c>
      <c r="I305">
        <v>39</v>
      </c>
      <c r="J305">
        <v>2.2999999999999998</v>
      </c>
      <c r="K305">
        <v>3.2000000000000001E-2</v>
      </c>
      <c r="L305">
        <v>1000</v>
      </c>
      <c r="M305" s="1">
        <v>43497</v>
      </c>
    </row>
    <row r="306" spans="1:13" x14ac:dyDescent="0.3">
      <c r="A306">
        <v>304</v>
      </c>
      <c r="B306" t="s">
        <v>301</v>
      </c>
      <c r="C306" t="s">
        <v>304</v>
      </c>
      <c r="D306" t="s">
        <v>1150</v>
      </c>
      <c r="E306">
        <v>990</v>
      </c>
      <c r="F306">
        <v>444</v>
      </c>
      <c r="G306">
        <v>399</v>
      </c>
      <c r="H306">
        <v>459</v>
      </c>
      <c r="I306">
        <v>24</v>
      </c>
      <c r="J306">
        <v>1.77</v>
      </c>
      <c r="K306">
        <v>3.2000000000000001E-2</v>
      </c>
      <c r="L306">
        <v>1450</v>
      </c>
      <c r="M306" s="1">
        <v>43800</v>
      </c>
    </row>
    <row r="307" spans="1:13" x14ac:dyDescent="0.3">
      <c r="A307">
        <v>305</v>
      </c>
      <c r="B307" t="s">
        <v>301</v>
      </c>
      <c r="C307" t="s">
        <v>305</v>
      </c>
      <c r="D307" t="s">
        <v>1150</v>
      </c>
      <c r="E307">
        <v>253</v>
      </c>
      <c r="F307">
        <v>777</v>
      </c>
      <c r="G307">
        <v>690</v>
      </c>
      <c r="H307">
        <v>853</v>
      </c>
      <c r="I307">
        <v>38</v>
      </c>
      <c r="J307">
        <v>2.2000000000000002</v>
      </c>
      <c r="K307">
        <v>3.2000000000000001E-2</v>
      </c>
      <c r="L307">
        <v>1650</v>
      </c>
      <c r="M307" s="1">
        <v>43678</v>
      </c>
    </row>
    <row r="308" spans="1:13" x14ac:dyDescent="0.3">
      <c r="A308">
        <v>306</v>
      </c>
      <c r="B308" t="s">
        <v>301</v>
      </c>
      <c r="C308" t="s">
        <v>305</v>
      </c>
      <c r="D308" t="s">
        <v>1150</v>
      </c>
      <c r="E308">
        <v>265</v>
      </c>
      <c r="F308">
        <v>777</v>
      </c>
      <c r="G308">
        <v>690</v>
      </c>
      <c r="H308">
        <v>853</v>
      </c>
      <c r="I308">
        <v>38</v>
      </c>
      <c r="J308">
        <v>2.2000000000000002</v>
      </c>
      <c r="K308">
        <v>3.2000000000000001E-2</v>
      </c>
      <c r="L308">
        <v>1650</v>
      </c>
      <c r="M308" s="1">
        <v>43678</v>
      </c>
    </row>
    <row r="309" spans="1:13" x14ac:dyDescent="0.3">
      <c r="A309">
        <v>307</v>
      </c>
      <c r="B309" t="s">
        <v>301</v>
      </c>
      <c r="C309" t="s">
        <v>306</v>
      </c>
      <c r="D309" t="s">
        <v>1150</v>
      </c>
      <c r="E309">
        <v>1021</v>
      </c>
      <c r="F309">
        <v>988</v>
      </c>
      <c r="G309">
        <v>911</v>
      </c>
      <c r="H309">
        <v>1049</v>
      </c>
      <c r="I309">
        <v>22</v>
      </c>
      <c r="J309" t="s">
        <v>1150</v>
      </c>
      <c r="K309">
        <v>3.2000000000000001E-2</v>
      </c>
      <c r="L309">
        <v>800</v>
      </c>
      <c r="M309" s="1">
        <v>42644</v>
      </c>
    </row>
    <row r="310" spans="1:13" x14ac:dyDescent="0.3">
      <c r="A310">
        <v>308</v>
      </c>
      <c r="B310" t="s">
        <v>307</v>
      </c>
      <c r="C310" t="s">
        <v>308</v>
      </c>
      <c r="D310" t="s">
        <v>14</v>
      </c>
      <c r="E310">
        <v>271</v>
      </c>
      <c r="F310">
        <v>3968</v>
      </c>
      <c r="G310">
        <v>3947</v>
      </c>
      <c r="H310">
        <v>3990</v>
      </c>
      <c r="I310">
        <v>2</v>
      </c>
      <c r="J310">
        <v>5.5</v>
      </c>
      <c r="K310">
        <v>64</v>
      </c>
      <c r="L310">
        <v>4060</v>
      </c>
      <c r="M310" s="1">
        <v>43405</v>
      </c>
    </row>
    <row r="311" spans="1:13" x14ac:dyDescent="0.3">
      <c r="A311">
        <v>309</v>
      </c>
      <c r="B311" t="s">
        <v>307</v>
      </c>
      <c r="C311" t="s">
        <v>308</v>
      </c>
      <c r="D311" t="s">
        <v>14</v>
      </c>
      <c r="E311">
        <v>259</v>
      </c>
      <c r="F311">
        <v>3968</v>
      </c>
      <c r="G311">
        <v>3947</v>
      </c>
      <c r="H311">
        <v>3990</v>
      </c>
      <c r="I311">
        <v>2</v>
      </c>
      <c r="J311">
        <v>5.5</v>
      </c>
      <c r="K311">
        <v>64</v>
      </c>
      <c r="L311">
        <v>4060</v>
      </c>
      <c r="M311" s="1">
        <v>43405</v>
      </c>
    </row>
    <row r="312" spans="1:13" x14ac:dyDescent="0.3">
      <c r="A312">
        <v>310</v>
      </c>
      <c r="B312" t="s">
        <v>80</v>
      </c>
      <c r="C312" t="s">
        <v>309</v>
      </c>
      <c r="D312" t="s">
        <v>14</v>
      </c>
      <c r="E312">
        <v>245</v>
      </c>
      <c r="F312">
        <v>2059</v>
      </c>
      <c r="G312">
        <v>1899</v>
      </c>
      <c r="H312">
        <v>2099</v>
      </c>
      <c r="I312">
        <v>5</v>
      </c>
      <c r="J312">
        <v>5</v>
      </c>
      <c r="K312">
        <v>16</v>
      </c>
      <c r="L312">
        <v>2000</v>
      </c>
      <c r="M312" s="1">
        <v>43313</v>
      </c>
    </row>
    <row r="313" spans="1:13" x14ac:dyDescent="0.3">
      <c r="A313">
        <v>311</v>
      </c>
      <c r="B313" t="s">
        <v>310</v>
      </c>
      <c r="C313" t="s">
        <v>311</v>
      </c>
      <c r="D313" t="s">
        <v>14</v>
      </c>
      <c r="E313">
        <v>159</v>
      </c>
      <c r="F313">
        <v>1979</v>
      </c>
      <c r="G313">
        <v>1678</v>
      </c>
      <c r="H313">
        <v>2009</v>
      </c>
      <c r="I313">
        <v>1</v>
      </c>
      <c r="J313">
        <v>5.5</v>
      </c>
      <c r="K313">
        <v>16</v>
      </c>
      <c r="L313">
        <v>2700</v>
      </c>
      <c r="M313" s="1">
        <v>43497</v>
      </c>
    </row>
    <row r="314" spans="1:13" x14ac:dyDescent="0.3">
      <c r="A314">
        <v>312</v>
      </c>
      <c r="B314" t="s">
        <v>310</v>
      </c>
      <c r="C314" t="s">
        <v>311</v>
      </c>
      <c r="D314" t="s">
        <v>14</v>
      </c>
      <c r="E314">
        <v>109</v>
      </c>
      <c r="F314">
        <v>1979</v>
      </c>
      <c r="G314">
        <v>1678</v>
      </c>
      <c r="H314">
        <v>1979</v>
      </c>
      <c r="I314">
        <v>1</v>
      </c>
      <c r="J314">
        <v>5.5</v>
      </c>
      <c r="K314">
        <v>16</v>
      </c>
      <c r="L314">
        <v>2700</v>
      </c>
      <c r="M314" s="1">
        <v>43497</v>
      </c>
    </row>
    <row r="315" spans="1:13" x14ac:dyDescent="0.3">
      <c r="A315">
        <v>313</v>
      </c>
      <c r="B315" t="s">
        <v>312</v>
      </c>
      <c r="C315" t="s">
        <v>313</v>
      </c>
      <c r="D315" t="s">
        <v>14</v>
      </c>
      <c r="E315">
        <v>494</v>
      </c>
      <c r="F315">
        <v>2884</v>
      </c>
      <c r="G315">
        <v>1678</v>
      </c>
      <c r="H315">
        <v>1979</v>
      </c>
      <c r="I315">
        <v>1</v>
      </c>
      <c r="J315">
        <v>5.5</v>
      </c>
      <c r="K315">
        <v>32</v>
      </c>
      <c r="L315">
        <v>3000</v>
      </c>
      <c r="M315" s="1">
        <v>41760</v>
      </c>
    </row>
    <row r="316" spans="1:13" x14ac:dyDescent="0.3">
      <c r="A316">
        <v>314</v>
      </c>
      <c r="B316" t="s">
        <v>312</v>
      </c>
      <c r="C316" t="s">
        <v>314</v>
      </c>
      <c r="D316" t="s">
        <v>14</v>
      </c>
      <c r="E316">
        <v>488</v>
      </c>
      <c r="F316">
        <v>2969</v>
      </c>
      <c r="G316">
        <v>1368</v>
      </c>
      <c r="H316">
        <v>1646</v>
      </c>
      <c r="I316">
        <v>1</v>
      </c>
      <c r="J316">
        <v>5.5</v>
      </c>
      <c r="K316">
        <v>32</v>
      </c>
      <c r="L316">
        <v>3000</v>
      </c>
      <c r="M316" s="1">
        <v>42278</v>
      </c>
    </row>
    <row r="317" spans="1:13" x14ac:dyDescent="0.3">
      <c r="A317">
        <v>315</v>
      </c>
      <c r="B317" t="s">
        <v>315</v>
      </c>
      <c r="C317" t="s">
        <v>316</v>
      </c>
      <c r="D317" t="s">
        <v>14</v>
      </c>
      <c r="E317">
        <v>269</v>
      </c>
      <c r="F317">
        <v>5590</v>
      </c>
      <c r="G317">
        <v>1368</v>
      </c>
      <c r="H317">
        <v>1917</v>
      </c>
      <c r="I317">
        <v>1</v>
      </c>
      <c r="J317">
        <v>5.4</v>
      </c>
      <c r="K317">
        <v>32</v>
      </c>
      <c r="L317">
        <v>3760</v>
      </c>
      <c r="M317" s="1">
        <v>42339</v>
      </c>
    </row>
    <row r="318" spans="1:13" x14ac:dyDescent="0.3">
      <c r="A318">
        <v>316</v>
      </c>
      <c r="B318" t="s">
        <v>315</v>
      </c>
      <c r="C318" t="s">
        <v>316</v>
      </c>
      <c r="D318" t="s">
        <v>14</v>
      </c>
      <c r="E318">
        <v>257</v>
      </c>
      <c r="F318">
        <v>5590</v>
      </c>
      <c r="G318">
        <v>3755</v>
      </c>
      <c r="H318">
        <v>4435</v>
      </c>
      <c r="I318">
        <v>1</v>
      </c>
      <c r="J318">
        <v>5.4</v>
      </c>
      <c r="K318">
        <v>32</v>
      </c>
      <c r="L318">
        <v>3760</v>
      </c>
      <c r="M318" s="1">
        <v>42339</v>
      </c>
    </row>
    <row r="319" spans="1:13" x14ac:dyDescent="0.3">
      <c r="A319">
        <v>317</v>
      </c>
      <c r="B319" t="s">
        <v>317</v>
      </c>
      <c r="C319" t="s">
        <v>318</v>
      </c>
      <c r="D319" t="s">
        <v>1150</v>
      </c>
      <c r="E319">
        <v>746</v>
      </c>
      <c r="F319">
        <v>807</v>
      </c>
      <c r="G319">
        <v>749</v>
      </c>
      <c r="H319">
        <v>1049</v>
      </c>
      <c r="I319">
        <v>22</v>
      </c>
      <c r="J319">
        <v>2.4</v>
      </c>
      <c r="K319">
        <v>6.4000000000000001E-2</v>
      </c>
      <c r="L319">
        <v>1600</v>
      </c>
      <c r="M319" s="1">
        <v>43678</v>
      </c>
    </row>
    <row r="320" spans="1:13" x14ac:dyDescent="0.3">
      <c r="A320">
        <v>318</v>
      </c>
      <c r="B320" t="s">
        <v>317</v>
      </c>
      <c r="C320" t="s">
        <v>319</v>
      </c>
      <c r="D320" t="s">
        <v>1150</v>
      </c>
      <c r="E320">
        <v>397</v>
      </c>
      <c r="F320">
        <v>806</v>
      </c>
      <c r="G320">
        <v>749</v>
      </c>
      <c r="H320">
        <v>1049</v>
      </c>
      <c r="I320">
        <v>30</v>
      </c>
      <c r="J320">
        <v>2.4</v>
      </c>
      <c r="K320">
        <v>6.4000000000000001E-2</v>
      </c>
      <c r="L320">
        <v>1600</v>
      </c>
      <c r="M320" s="1">
        <v>43678</v>
      </c>
    </row>
    <row r="321" spans="1:13" x14ac:dyDescent="0.3">
      <c r="A321">
        <v>319</v>
      </c>
      <c r="B321" t="s">
        <v>320</v>
      </c>
      <c r="C321" t="s">
        <v>321</v>
      </c>
      <c r="D321" t="s">
        <v>1150</v>
      </c>
      <c r="E321">
        <v>56</v>
      </c>
      <c r="F321">
        <v>301</v>
      </c>
      <c r="G321">
        <v>289</v>
      </c>
      <c r="H321">
        <v>346</v>
      </c>
      <c r="I321">
        <v>33</v>
      </c>
      <c r="J321">
        <v>1.77</v>
      </c>
      <c r="K321">
        <v>3.2000000000000001E-2</v>
      </c>
      <c r="L321">
        <v>800</v>
      </c>
      <c r="M321" s="1">
        <v>43800</v>
      </c>
    </row>
    <row r="322" spans="1:13" x14ac:dyDescent="0.3">
      <c r="A322">
        <v>320</v>
      </c>
      <c r="B322" t="s">
        <v>320</v>
      </c>
      <c r="C322" t="s">
        <v>322</v>
      </c>
      <c r="D322" t="s">
        <v>1150</v>
      </c>
      <c r="E322">
        <v>389</v>
      </c>
      <c r="F322">
        <v>413</v>
      </c>
      <c r="G322">
        <v>359</v>
      </c>
      <c r="H322">
        <v>549</v>
      </c>
      <c r="I322">
        <v>36</v>
      </c>
      <c r="J322">
        <v>2.4</v>
      </c>
      <c r="K322">
        <v>3.2000000000000001E-2</v>
      </c>
      <c r="L322">
        <v>1800</v>
      </c>
      <c r="M322" s="1">
        <v>43132</v>
      </c>
    </row>
    <row r="323" spans="1:13" x14ac:dyDescent="0.3">
      <c r="A323">
        <v>321</v>
      </c>
      <c r="B323" t="s">
        <v>320</v>
      </c>
      <c r="C323" t="s">
        <v>323</v>
      </c>
      <c r="D323" t="s">
        <v>1150</v>
      </c>
      <c r="E323">
        <v>335</v>
      </c>
      <c r="F323">
        <v>546</v>
      </c>
      <c r="G323">
        <v>507</v>
      </c>
      <c r="H323">
        <v>581</v>
      </c>
      <c r="I323">
        <v>24</v>
      </c>
      <c r="J323">
        <v>2.4</v>
      </c>
      <c r="K323">
        <v>3.2000000000000001E-2</v>
      </c>
      <c r="L323">
        <v>3000</v>
      </c>
      <c r="M323" s="1">
        <v>44166</v>
      </c>
    </row>
    <row r="324" spans="1:13" x14ac:dyDescent="0.3">
      <c r="A324">
        <v>322</v>
      </c>
      <c r="B324" t="s">
        <v>320</v>
      </c>
      <c r="C324" t="s">
        <v>323</v>
      </c>
      <c r="D324" t="s">
        <v>1150</v>
      </c>
      <c r="E324">
        <v>296</v>
      </c>
      <c r="F324">
        <v>546</v>
      </c>
      <c r="G324">
        <v>507</v>
      </c>
      <c r="H324">
        <v>581</v>
      </c>
      <c r="I324">
        <v>24</v>
      </c>
      <c r="J324">
        <v>2.4</v>
      </c>
      <c r="K324">
        <v>3.2000000000000001E-2</v>
      </c>
      <c r="L324">
        <v>3000</v>
      </c>
      <c r="M324" s="1">
        <v>44166</v>
      </c>
    </row>
    <row r="325" spans="1:13" x14ac:dyDescent="0.3">
      <c r="A325">
        <v>323</v>
      </c>
      <c r="B325" t="s">
        <v>320</v>
      </c>
      <c r="C325" t="s">
        <v>324</v>
      </c>
      <c r="D325" t="s">
        <v>1150</v>
      </c>
      <c r="E325">
        <v>251</v>
      </c>
      <c r="F325">
        <v>499</v>
      </c>
      <c r="G325">
        <v>359</v>
      </c>
      <c r="H325">
        <v>650</v>
      </c>
      <c r="I325">
        <v>2</v>
      </c>
      <c r="J325">
        <v>2.8</v>
      </c>
      <c r="K325">
        <v>3.2000000000000001E-2</v>
      </c>
      <c r="L325">
        <v>1450</v>
      </c>
      <c r="M325" s="1">
        <v>43040</v>
      </c>
    </row>
    <row r="326" spans="1:13" x14ac:dyDescent="0.3">
      <c r="A326">
        <v>324</v>
      </c>
      <c r="B326" t="s">
        <v>320</v>
      </c>
      <c r="C326" t="s">
        <v>325</v>
      </c>
      <c r="D326" t="s">
        <v>14</v>
      </c>
      <c r="E326">
        <v>563</v>
      </c>
      <c r="F326">
        <v>1250</v>
      </c>
      <c r="G326">
        <v>1215</v>
      </c>
      <c r="H326">
        <v>1338</v>
      </c>
      <c r="I326">
        <v>18</v>
      </c>
      <c r="J326">
        <v>4.5</v>
      </c>
      <c r="K326">
        <v>8</v>
      </c>
      <c r="L326">
        <v>1500</v>
      </c>
      <c r="M326" s="1">
        <v>43313</v>
      </c>
    </row>
    <row r="327" spans="1:13" x14ac:dyDescent="0.3">
      <c r="A327">
        <v>325</v>
      </c>
      <c r="B327" t="s">
        <v>320</v>
      </c>
      <c r="C327" t="s">
        <v>326</v>
      </c>
      <c r="D327" t="s">
        <v>14</v>
      </c>
      <c r="E327">
        <v>571</v>
      </c>
      <c r="F327">
        <v>1850</v>
      </c>
      <c r="G327">
        <v>1499</v>
      </c>
      <c r="H327">
        <v>2499</v>
      </c>
      <c r="I327">
        <v>5</v>
      </c>
      <c r="J327">
        <v>4.5</v>
      </c>
      <c r="K327">
        <v>8</v>
      </c>
      <c r="L327">
        <v>2600</v>
      </c>
      <c r="M327" s="1">
        <v>43070</v>
      </c>
    </row>
    <row r="328" spans="1:13" x14ac:dyDescent="0.3">
      <c r="A328">
        <v>326</v>
      </c>
      <c r="B328" t="s">
        <v>320</v>
      </c>
      <c r="C328" t="s">
        <v>327</v>
      </c>
      <c r="D328" t="s">
        <v>14</v>
      </c>
      <c r="E328">
        <v>670</v>
      </c>
      <c r="F328">
        <v>1362</v>
      </c>
      <c r="G328">
        <v>1319</v>
      </c>
      <c r="H328">
        <v>1499</v>
      </c>
      <c r="I328">
        <v>6</v>
      </c>
      <c r="J328">
        <v>5</v>
      </c>
      <c r="K328">
        <v>8</v>
      </c>
      <c r="L328">
        <v>2500</v>
      </c>
      <c r="M328" s="1">
        <v>43586</v>
      </c>
    </row>
    <row r="329" spans="1:13" x14ac:dyDescent="0.3">
      <c r="A329">
        <v>327</v>
      </c>
      <c r="B329" t="s">
        <v>315</v>
      </c>
      <c r="C329" t="s">
        <v>328</v>
      </c>
      <c r="D329" t="s">
        <v>14</v>
      </c>
      <c r="E329">
        <v>79</v>
      </c>
      <c r="F329">
        <v>3490</v>
      </c>
      <c r="G329">
        <v>3500</v>
      </c>
      <c r="H329">
        <v>6500</v>
      </c>
      <c r="I329">
        <v>1</v>
      </c>
      <c r="J329">
        <v>6.1</v>
      </c>
      <c r="K329">
        <v>64</v>
      </c>
      <c r="L329">
        <v>3000</v>
      </c>
      <c r="M329" s="1">
        <v>44013</v>
      </c>
    </row>
    <row r="330" spans="1:13" x14ac:dyDescent="0.3">
      <c r="A330">
        <v>328</v>
      </c>
      <c r="B330" t="s">
        <v>315</v>
      </c>
      <c r="C330" t="s">
        <v>329</v>
      </c>
      <c r="D330" t="s">
        <v>14</v>
      </c>
      <c r="E330">
        <v>762</v>
      </c>
      <c r="F330">
        <v>3444</v>
      </c>
      <c r="G330">
        <v>3399</v>
      </c>
      <c r="H330">
        <v>3490</v>
      </c>
      <c r="I330">
        <v>2</v>
      </c>
      <c r="J330">
        <v>6.1</v>
      </c>
      <c r="K330">
        <v>64</v>
      </c>
      <c r="L330">
        <v>3000</v>
      </c>
      <c r="M330" s="1">
        <v>43831</v>
      </c>
    </row>
    <row r="331" spans="1:13" x14ac:dyDescent="0.3">
      <c r="A331">
        <v>329</v>
      </c>
      <c r="B331" t="s">
        <v>315</v>
      </c>
      <c r="C331" t="s">
        <v>330</v>
      </c>
      <c r="D331" t="s">
        <v>14</v>
      </c>
      <c r="E331">
        <v>1178</v>
      </c>
      <c r="F331">
        <v>2992</v>
      </c>
      <c r="G331">
        <v>2888</v>
      </c>
      <c r="H331">
        <v>3205</v>
      </c>
      <c r="I331">
        <v>30</v>
      </c>
      <c r="J331">
        <v>6.1</v>
      </c>
      <c r="K331">
        <v>64</v>
      </c>
      <c r="L331">
        <v>3000</v>
      </c>
      <c r="M331" s="1">
        <v>44075</v>
      </c>
    </row>
    <row r="332" spans="1:13" x14ac:dyDescent="0.3">
      <c r="A332">
        <v>330</v>
      </c>
      <c r="B332" t="s">
        <v>315</v>
      </c>
      <c r="C332" t="s">
        <v>331</v>
      </c>
      <c r="D332" t="s">
        <v>14</v>
      </c>
      <c r="E332">
        <v>929</v>
      </c>
      <c r="F332">
        <v>4217</v>
      </c>
      <c r="G332">
        <v>4199</v>
      </c>
      <c r="H332">
        <v>4290</v>
      </c>
      <c r="I332">
        <v>5</v>
      </c>
      <c r="J332">
        <v>6.5</v>
      </c>
      <c r="K332">
        <v>64</v>
      </c>
      <c r="L332">
        <v>5000</v>
      </c>
      <c r="M332" s="1">
        <v>44075</v>
      </c>
    </row>
    <row r="333" spans="1:13" x14ac:dyDescent="0.3">
      <c r="A333">
        <v>331</v>
      </c>
      <c r="B333" t="s">
        <v>315</v>
      </c>
      <c r="C333" t="s">
        <v>332</v>
      </c>
      <c r="D333" t="s">
        <v>14</v>
      </c>
      <c r="E333">
        <v>1131</v>
      </c>
      <c r="F333">
        <v>15017</v>
      </c>
      <c r="G333">
        <v>14299</v>
      </c>
      <c r="H333">
        <v>16872</v>
      </c>
      <c r="I333">
        <v>20</v>
      </c>
      <c r="J333">
        <v>6.7</v>
      </c>
      <c r="K333">
        <v>128</v>
      </c>
      <c r="L333">
        <v>4500</v>
      </c>
      <c r="M333" s="1">
        <v>44013</v>
      </c>
    </row>
    <row r="334" spans="1:13" x14ac:dyDescent="0.3">
      <c r="A334">
        <v>332</v>
      </c>
      <c r="B334" t="s">
        <v>207</v>
      </c>
      <c r="C334" t="s">
        <v>333</v>
      </c>
      <c r="D334" t="s">
        <v>1150</v>
      </c>
      <c r="E334">
        <v>901</v>
      </c>
      <c r="F334">
        <v>391</v>
      </c>
      <c r="G334">
        <v>345</v>
      </c>
      <c r="H334">
        <v>476</v>
      </c>
      <c r="I334">
        <v>19</v>
      </c>
      <c r="J334">
        <v>1.77</v>
      </c>
      <c r="K334">
        <v>3.2000000000000001E-2</v>
      </c>
      <c r="L334">
        <v>1000</v>
      </c>
      <c r="M334" s="1">
        <v>43647</v>
      </c>
    </row>
    <row r="335" spans="1:13" x14ac:dyDescent="0.3">
      <c r="A335">
        <v>333</v>
      </c>
      <c r="B335" t="s">
        <v>207</v>
      </c>
      <c r="C335" t="s">
        <v>334</v>
      </c>
      <c r="D335" t="s">
        <v>1150</v>
      </c>
      <c r="E335">
        <v>523</v>
      </c>
      <c r="F335">
        <v>373</v>
      </c>
      <c r="G335">
        <v>345</v>
      </c>
      <c r="H335">
        <v>399</v>
      </c>
      <c r="I335">
        <v>6</v>
      </c>
      <c r="J335">
        <v>1.77</v>
      </c>
      <c r="K335">
        <v>3.2000000000000001E-2</v>
      </c>
      <c r="L335">
        <v>1000</v>
      </c>
      <c r="M335" s="1">
        <v>43647</v>
      </c>
    </row>
    <row r="336" spans="1:13" x14ac:dyDescent="0.3">
      <c r="A336">
        <v>334</v>
      </c>
      <c r="B336" t="s">
        <v>207</v>
      </c>
      <c r="C336" t="s">
        <v>335</v>
      </c>
      <c r="D336" t="s">
        <v>1150</v>
      </c>
      <c r="E336">
        <v>333</v>
      </c>
      <c r="F336">
        <v>272</v>
      </c>
      <c r="G336">
        <v>227</v>
      </c>
      <c r="H336">
        <v>289</v>
      </c>
      <c r="I336">
        <v>10</v>
      </c>
      <c r="J336">
        <v>1.77</v>
      </c>
      <c r="K336">
        <v>3.2000000000000001E-2</v>
      </c>
      <c r="L336">
        <v>1000</v>
      </c>
      <c r="M336" s="1">
        <v>43862</v>
      </c>
    </row>
    <row r="337" spans="1:13" x14ac:dyDescent="0.3">
      <c r="A337">
        <v>335</v>
      </c>
      <c r="B337" t="s">
        <v>207</v>
      </c>
      <c r="C337" t="s">
        <v>335</v>
      </c>
      <c r="D337" t="s">
        <v>1150</v>
      </c>
      <c r="E337">
        <v>294</v>
      </c>
      <c r="F337">
        <v>272</v>
      </c>
      <c r="G337">
        <v>227</v>
      </c>
      <c r="H337">
        <v>289</v>
      </c>
      <c r="I337">
        <v>10</v>
      </c>
      <c r="J337">
        <v>1.77</v>
      </c>
      <c r="K337">
        <v>3.2000000000000001E-2</v>
      </c>
      <c r="L337">
        <v>1000</v>
      </c>
      <c r="M337" s="1">
        <v>43862</v>
      </c>
    </row>
    <row r="338" spans="1:13" x14ac:dyDescent="0.3">
      <c r="A338">
        <v>336</v>
      </c>
      <c r="B338" t="s">
        <v>207</v>
      </c>
      <c r="C338" t="s">
        <v>336</v>
      </c>
      <c r="D338" t="s">
        <v>1150</v>
      </c>
      <c r="E338">
        <v>151</v>
      </c>
      <c r="F338">
        <v>374</v>
      </c>
      <c r="G338">
        <v>369</v>
      </c>
      <c r="H338">
        <v>379</v>
      </c>
      <c r="I338">
        <v>2</v>
      </c>
      <c r="J338">
        <v>2.4</v>
      </c>
      <c r="K338">
        <v>3.2000000000000001E-2</v>
      </c>
      <c r="L338">
        <v>1800</v>
      </c>
      <c r="M338" s="1">
        <v>43009</v>
      </c>
    </row>
    <row r="339" spans="1:13" x14ac:dyDescent="0.3">
      <c r="A339">
        <v>337</v>
      </c>
      <c r="B339" t="s">
        <v>207</v>
      </c>
      <c r="C339" t="s">
        <v>337</v>
      </c>
      <c r="D339" t="s">
        <v>1150</v>
      </c>
      <c r="E339">
        <v>122</v>
      </c>
      <c r="F339">
        <v>379</v>
      </c>
      <c r="G339">
        <v>345</v>
      </c>
      <c r="H339">
        <v>476</v>
      </c>
      <c r="I339">
        <v>1</v>
      </c>
      <c r="J339">
        <v>2.4</v>
      </c>
      <c r="K339">
        <v>3.2000000000000001E-2</v>
      </c>
      <c r="L339">
        <v>1800</v>
      </c>
      <c r="M339" s="1">
        <v>43435</v>
      </c>
    </row>
    <row r="340" spans="1:13" x14ac:dyDescent="0.3">
      <c r="A340">
        <v>338</v>
      </c>
      <c r="B340" t="s">
        <v>207</v>
      </c>
      <c r="C340" t="s">
        <v>337</v>
      </c>
      <c r="D340" t="s">
        <v>1150</v>
      </c>
      <c r="E340">
        <v>163</v>
      </c>
      <c r="F340">
        <v>379</v>
      </c>
      <c r="G340">
        <v>345</v>
      </c>
      <c r="H340">
        <v>560</v>
      </c>
      <c r="I340">
        <v>1</v>
      </c>
      <c r="J340">
        <v>2.4</v>
      </c>
      <c r="K340">
        <v>3.2000000000000001E-2</v>
      </c>
      <c r="L340">
        <v>1800</v>
      </c>
      <c r="M340" s="1">
        <v>43435</v>
      </c>
    </row>
    <row r="341" spans="1:13" x14ac:dyDescent="0.3">
      <c r="A341">
        <v>339</v>
      </c>
      <c r="B341" t="s">
        <v>207</v>
      </c>
      <c r="C341" t="s">
        <v>337</v>
      </c>
      <c r="D341" t="s">
        <v>1150</v>
      </c>
      <c r="E341">
        <v>113</v>
      </c>
      <c r="F341">
        <v>379</v>
      </c>
      <c r="G341">
        <v>227</v>
      </c>
      <c r="H341">
        <v>550</v>
      </c>
      <c r="I341">
        <v>1</v>
      </c>
      <c r="J341">
        <v>2.4</v>
      </c>
      <c r="K341">
        <v>3.2000000000000001E-2</v>
      </c>
      <c r="L341">
        <v>1800</v>
      </c>
      <c r="M341" s="1">
        <v>43435</v>
      </c>
    </row>
    <row r="342" spans="1:13" x14ac:dyDescent="0.3">
      <c r="A342">
        <v>340</v>
      </c>
      <c r="B342" t="s">
        <v>207</v>
      </c>
      <c r="C342" t="s">
        <v>338</v>
      </c>
      <c r="D342" t="s">
        <v>1150</v>
      </c>
      <c r="E342">
        <v>12</v>
      </c>
      <c r="F342">
        <v>699</v>
      </c>
      <c r="G342">
        <v>227</v>
      </c>
      <c r="H342">
        <v>800</v>
      </c>
      <c r="I342">
        <v>1</v>
      </c>
      <c r="J342">
        <v>2.4</v>
      </c>
      <c r="K342">
        <v>3.2000000000000001E-2</v>
      </c>
      <c r="L342">
        <v>1400</v>
      </c>
      <c r="M342" s="1">
        <v>43891</v>
      </c>
    </row>
    <row r="343" spans="1:13" x14ac:dyDescent="0.3">
      <c r="A343">
        <v>341</v>
      </c>
      <c r="B343" t="s">
        <v>207</v>
      </c>
      <c r="C343" t="s">
        <v>339</v>
      </c>
      <c r="D343" t="s">
        <v>1150</v>
      </c>
      <c r="E343">
        <v>45</v>
      </c>
      <c r="F343">
        <v>649</v>
      </c>
      <c r="G343">
        <v>369</v>
      </c>
      <c r="H343">
        <v>700</v>
      </c>
      <c r="I343">
        <v>1</v>
      </c>
      <c r="J343">
        <v>2.4</v>
      </c>
      <c r="K343">
        <v>3.2000000000000001E-2</v>
      </c>
      <c r="L343">
        <v>2000</v>
      </c>
      <c r="M343" s="1">
        <v>43739</v>
      </c>
    </row>
    <row r="344" spans="1:13" x14ac:dyDescent="0.3">
      <c r="A344">
        <v>342</v>
      </c>
      <c r="B344" t="s">
        <v>207</v>
      </c>
      <c r="C344" t="s">
        <v>340</v>
      </c>
      <c r="D344" t="s">
        <v>1150</v>
      </c>
      <c r="E344">
        <v>556</v>
      </c>
      <c r="F344">
        <v>583</v>
      </c>
      <c r="G344">
        <v>565</v>
      </c>
      <c r="H344">
        <v>599</v>
      </c>
      <c r="I344">
        <v>4</v>
      </c>
      <c r="J344">
        <v>2.8</v>
      </c>
      <c r="K344">
        <v>3.2000000000000001E-2</v>
      </c>
      <c r="L344">
        <v>3100</v>
      </c>
      <c r="M344" s="1">
        <v>43191</v>
      </c>
    </row>
    <row r="345" spans="1:13" x14ac:dyDescent="0.3">
      <c r="A345">
        <v>343</v>
      </c>
      <c r="B345" t="s">
        <v>207</v>
      </c>
      <c r="C345" t="s">
        <v>340</v>
      </c>
      <c r="D345" t="s">
        <v>1150</v>
      </c>
      <c r="E345">
        <v>551</v>
      </c>
      <c r="F345">
        <v>583</v>
      </c>
      <c r="G345">
        <v>565</v>
      </c>
      <c r="H345">
        <v>599</v>
      </c>
      <c r="I345">
        <v>4</v>
      </c>
      <c r="J345">
        <v>2.8</v>
      </c>
      <c r="K345">
        <v>3.2000000000000001E-2</v>
      </c>
      <c r="L345">
        <v>3100</v>
      </c>
      <c r="M345" s="1">
        <v>43191</v>
      </c>
    </row>
    <row r="346" spans="1:13" x14ac:dyDescent="0.3">
      <c r="A346">
        <v>344</v>
      </c>
      <c r="B346" t="s">
        <v>207</v>
      </c>
      <c r="C346" t="s">
        <v>341</v>
      </c>
      <c r="D346" t="s">
        <v>1150</v>
      </c>
      <c r="E346">
        <v>227</v>
      </c>
      <c r="F346">
        <v>477</v>
      </c>
      <c r="G346">
        <v>430</v>
      </c>
      <c r="H346">
        <v>499</v>
      </c>
      <c r="I346">
        <v>13</v>
      </c>
      <c r="J346">
        <v>2.8</v>
      </c>
      <c r="K346">
        <v>3.2000000000000001E-2</v>
      </c>
      <c r="L346">
        <v>800</v>
      </c>
      <c r="M346" s="1">
        <v>43862</v>
      </c>
    </row>
    <row r="347" spans="1:13" x14ac:dyDescent="0.3">
      <c r="A347">
        <v>345</v>
      </c>
      <c r="B347" t="s">
        <v>207</v>
      </c>
      <c r="C347" t="s">
        <v>342</v>
      </c>
      <c r="D347" t="s">
        <v>1150</v>
      </c>
      <c r="E347">
        <v>186</v>
      </c>
      <c r="F347">
        <v>523</v>
      </c>
      <c r="G347">
        <v>447</v>
      </c>
      <c r="H347">
        <v>549</v>
      </c>
      <c r="I347">
        <v>8</v>
      </c>
      <c r="J347">
        <v>2</v>
      </c>
      <c r="K347">
        <v>3.2000000000000001E-2</v>
      </c>
      <c r="L347">
        <v>1800</v>
      </c>
      <c r="M347" s="1">
        <v>43770</v>
      </c>
    </row>
    <row r="348" spans="1:13" x14ac:dyDescent="0.3">
      <c r="A348">
        <v>346</v>
      </c>
      <c r="B348" t="s">
        <v>207</v>
      </c>
      <c r="C348" t="s">
        <v>342</v>
      </c>
      <c r="D348" t="s">
        <v>1150</v>
      </c>
      <c r="E348">
        <v>219</v>
      </c>
      <c r="F348">
        <v>523</v>
      </c>
      <c r="G348">
        <v>447</v>
      </c>
      <c r="H348">
        <v>549</v>
      </c>
      <c r="I348">
        <v>8</v>
      </c>
      <c r="J348">
        <v>2</v>
      </c>
      <c r="K348">
        <v>3.2000000000000001E-2</v>
      </c>
      <c r="L348">
        <v>1800</v>
      </c>
      <c r="M348" s="1">
        <v>43770</v>
      </c>
    </row>
    <row r="349" spans="1:13" x14ac:dyDescent="0.3">
      <c r="A349">
        <v>347</v>
      </c>
      <c r="B349" t="s">
        <v>320</v>
      </c>
      <c r="C349" t="s">
        <v>343</v>
      </c>
      <c r="D349" t="s">
        <v>14</v>
      </c>
      <c r="E349">
        <v>600</v>
      </c>
      <c r="F349">
        <v>1610</v>
      </c>
      <c r="G349">
        <v>1495</v>
      </c>
      <c r="H349">
        <v>1701</v>
      </c>
      <c r="I349">
        <v>8</v>
      </c>
      <c r="J349">
        <v>5.3</v>
      </c>
      <c r="K349">
        <v>16</v>
      </c>
      <c r="L349">
        <v>3020</v>
      </c>
      <c r="M349" s="1">
        <v>43405</v>
      </c>
    </row>
    <row r="350" spans="1:13" x14ac:dyDescent="0.3">
      <c r="A350">
        <v>348</v>
      </c>
      <c r="B350" t="s">
        <v>320</v>
      </c>
      <c r="C350" t="s">
        <v>344</v>
      </c>
      <c r="D350" t="s">
        <v>14</v>
      </c>
      <c r="E350">
        <v>473</v>
      </c>
      <c r="F350">
        <v>1599</v>
      </c>
      <c r="G350">
        <v>1230</v>
      </c>
      <c r="H350">
        <v>1960</v>
      </c>
      <c r="I350">
        <v>3</v>
      </c>
      <c r="J350">
        <v>5.3</v>
      </c>
      <c r="K350">
        <v>16</v>
      </c>
      <c r="L350">
        <v>3020</v>
      </c>
      <c r="M350" s="1">
        <v>43405</v>
      </c>
    </row>
    <row r="351" spans="1:13" x14ac:dyDescent="0.3">
      <c r="A351">
        <v>349</v>
      </c>
      <c r="B351" t="s">
        <v>320</v>
      </c>
      <c r="C351" t="s">
        <v>345</v>
      </c>
      <c r="D351" t="s">
        <v>14</v>
      </c>
      <c r="E351">
        <v>181</v>
      </c>
      <c r="F351">
        <v>2167</v>
      </c>
      <c r="G351">
        <v>1999</v>
      </c>
      <c r="H351">
        <v>2336</v>
      </c>
      <c r="I351">
        <v>2</v>
      </c>
      <c r="J351">
        <v>5.7</v>
      </c>
      <c r="K351">
        <v>16</v>
      </c>
      <c r="L351">
        <v>3020</v>
      </c>
      <c r="M351" s="1">
        <v>43374</v>
      </c>
    </row>
    <row r="352" spans="1:13" x14ac:dyDescent="0.3">
      <c r="A352">
        <v>350</v>
      </c>
      <c r="B352" t="s">
        <v>320</v>
      </c>
      <c r="C352" t="s">
        <v>346</v>
      </c>
      <c r="D352" t="s">
        <v>14</v>
      </c>
      <c r="E352">
        <v>567</v>
      </c>
      <c r="F352">
        <v>1939</v>
      </c>
      <c r="G352">
        <v>1759</v>
      </c>
      <c r="H352">
        <v>1999</v>
      </c>
      <c r="I352">
        <v>4</v>
      </c>
      <c r="J352">
        <v>5.7</v>
      </c>
      <c r="K352">
        <v>16</v>
      </c>
      <c r="L352">
        <v>3020</v>
      </c>
      <c r="M352" s="1">
        <v>43374</v>
      </c>
    </row>
    <row r="353" spans="1:13" x14ac:dyDescent="0.3">
      <c r="A353">
        <v>351</v>
      </c>
      <c r="B353" t="s">
        <v>347</v>
      </c>
      <c r="C353" t="s">
        <v>348</v>
      </c>
      <c r="D353" t="s">
        <v>1150</v>
      </c>
      <c r="E353">
        <v>442</v>
      </c>
      <c r="F353">
        <v>474</v>
      </c>
      <c r="G353">
        <v>418</v>
      </c>
      <c r="H353">
        <v>655</v>
      </c>
      <c r="I353">
        <v>32</v>
      </c>
      <c r="J353">
        <v>2.4</v>
      </c>
      <c r="K353">
        <v>3.2000000000000001E-2</v>
      </c>
      <c r="L353">
        <v>1700</v>
      </c>
      <c r="M353" s="1">
        <v>42583</v>
      </c>
    </row>
    <row r="354" spans="1:13" x14ac:dyDescent="0.3">
      <c r="A354">
        <v>352</v>
      </c>
      <c r="B354" t="s">
        <v>347</v>
      </c>
      <c r="C354" t="s">
        <v>349</v>
      </c>
      <c r="D354" t="s">
        <v>1150</v>
      </c>
      <c r="E354">
        <v>905</v>
      </c>
      <c r="F354">
        <v>557</v>
      </c>
      <c r="G354">
        <v>497</v>
      </c>
      <c r="H354">
        <v>719</v>
      </c>
      <c r="I354">
        <v>55</v>
      </c>
      <c r="J354">
        <v>2.4</v>
      </c>
      <c r="K354">
        <v>3.2000000000000001E-2</v>
      </c>
      <c r="L354">
        <v>4000</v>
      </c>
      <c r="M354" s="1">
        <v>43435</v>
      </c>
    </row>
    <row r="355" spans="1:13" x14ac:dyDescent="0.3">
      <c r="A355">
        <v>353</v>
      </c>
      <c r="B355" t="s">
        <v>347</v>
      </c>
      <c r="C355" t="s">
        <v>350</v>
      </c>
      <c r="D355" t="s">
        <v>1150</v>
      </c>
      <c r="E355">
        <v>773</v>
      </c>
      <c r="F355">
        <v>314</v>
      </c>
      <c r="G355">
        <v>239</v>
      </c>
      <c r="H355">
        <v>379</v>
      </c>
      <c r="I355">
        <v>25</v>
      </c>
      <c r="J355">
        <v>2.4</v>
      </c>
      <c r="K355">
        <v>3.2000000000000001E-2</v>
      </c>
      <c r="L355">
        <v>800</v>
      </c>
      <c r="M355" s="1">
        <v>43831</v>
      </c>
    </row>
    <row r="356" spans="1:13" x14ac:dyDescent="0.3">
      <c r="A356">
        <v>354</v>
      </c>
      <c r="B356" t="s">
        <v>347</v>
      </c>
      <c r="C356" t="s">
        <v>351</v>
      </c>
      <c r="D356" t="s">
        <v>1150</v>
      </c>
      <c r="E356">
        <v>653</v>
      </c>
      <c r="F356">
        <v>547</v>
      </c>
      <c r="G356">
        <v>499</v>
      </c>
      <c r="H356">
        <v>719</v>
      </c>
      <c r="I356">
        <v>28</v>
      </c>
      <c r="J356">
        <v>2.8</v>
      </c>
      <c r="K356">
        <v>3.2000000000000001E-2</v>
      </c>
      <c r="L356">
        <v>1400</v>
      </c>
      <c r="M356" s="1">
        <v>42552</v>
      </c>
    </row>
    <row r="357" spans="1:13" x14ac:dyDescent="0.3">
      <c r="A357">
        <v>355</v>
      </c>
      <c r="B357" t="s">
        <v>347</v>
      </c>
      <c r="C357" t="s">
        <v>352</v>
      </c>
      <c r="D357" t="s">
        <v>1150</v>
      </c>
      <c r="E357">
        <v>502</v>
      </c>
      <c r="F357">
        <v>545</v>
      </c>
      <c r="G357">
        <v>497</v>
      </c>
      <c r="H357">
        <v>679</v>
      </c>
      <c r="I357">
        <v>19</v>
      </c>
      <c r="J357">
        <v>2.8</v>
      </c>
      <c r="K357">
        <v>3.2000000000000001E-2</v>
      </c>
      <c r="L357">
        <v>1400</v>
      </c>
      <c r="M357" s="1">
        <v>44136</v>
      </c>
    </row>
    <row r="358" spans="1:13" x14ac:dyDescent="0.3">
      <c r="A358">
        <v>356</v>
      </c>
      <c r="B358" t="s">
        <v>138</v>
      </c>
      <c r="C358" t="s">
        <v>353</v>
      </c>
      <c r="D358" t="s">
        <v>14</v>
      </c>
      <c r="E358">
        <v>590</v>
      </c>
      <c r="F358">
        <v>29999</v>
      </c>
      <c r="G358">
        <v>25999</v>
      </c>
      <c r="H358">
        <v>32999</v>
      </c>
      <c r="I358">
        <v>2</v>
      </c>
      <c r="J358">
        <v>6.7</v>
      </c>
      <c r="K358">
        <v>256</v>
      </c>
      <c r="L358">
        <v>4200</v>
      </c>
      <c r="M358" s="1">
        <v>43922</v>
      </c>
    </row>
    <row r="359" spans="1:13" x14ac:dyDescent="0.3">
      <c r="A359">
        <v>357</v>
      </c>
      <c r="B359" t="s">
        <v>138</v>
      </c>
      <c r="C359" t="s">
        <v>354</v>
      </c>
      <c r="D359" t="s">
        <v>14</v>
      </c>
      <c r="E359">
        <v>474</v>
      </c>
      <c r="F359">
        <v>32530</v>
      </c>
      <c r="G359">
        <v>31720</v>
      </c>
      <c r="H359">
        <v>33999</v>
      </c>
      <c r="I359">
        <v>4</v>
      </c>
      <c r="J359">
        <v>6.7</v>
      </c>
      <c r="K359">
        <v>512</v>
      </c>
      <c r="L359">
        <v>4260</v>
      </c>
      <c r="M359" s="1">
        <v>44197</v>
      </c>
    </row>
    <row r="360" spans="1:13" x14ac:dyDescent="0.3">
      <c r="A360">
        <v>358</v>
      </c>
      <c r="B360" t="s">
        <v>312</v>
      </c>
      <c r="C360" t="s">
        <v>355</v>
      </c>
      <c r="D360" t="s">
        <v>14</v>
      </c>
      <c r="E360">
        <v>710</v>
      </c>
      <c r="F360">
        <v>3742</v>
      </c>
      <c r="G360">
        <v>3599</v>
      </c>
      <c r="H360">
        <v>5599</v>
      </c>
      <c r="I360">
        <v>1</v>
      </c>
      <c r="J360">
        <v>5.7</v>
      </c>
      <c r="K360">
        <v>32</v>
      </c>
      <c r="L360">
        <v>3300</v>
      </c>
      <c r="M360" s="1">
        <v>42795</v>
      </c>
    </row>
    <row r="361" spans="1:13" x14ac:dyDescent="0.3">
      <c r="A361">
        <v>359</v>
      </c>
      <c r="B361" t="s">
        <v>312</v>
      </c>
      <c r="C361" t="s">
        <v>356</v>
      </c>
      <c r="D361" t="s">
        <v>14</v>
      </c>
      <c r="E361">
        <v>637</v>
      </c>
      <c r="F361">
        <v>3850</v>
      </c>
      <c r="G361">
        <v>2168</v>
      </c>
      <c r="H361">
        <v>3185</v>
      </c>
      <c r="I361">
        <v>1</v>
      </c>
      <c r="J361">
        <v>5.7</v>
      </c>
      <c r="K361">
        <v>64</v>
      </c>
      <c r="L361">
        <v>3300</v>
      </c>
      <c r="M361" s="1">
        <v>42795</v>
      </c>
    </row>
    <row r="362" spans="1:13" x14ac:dyDescent="0.3">
      <c r="A362">
        <v>360</v>
      </c>
      <c r="B362" t="s">
        <v>312</v>
      </c>
      <c r="C362" t="s">
        <v>357</v>
      </c>
      <c r="D362" t="s">
        <v>14</v>
      </c>
      <c r="E362">
        <v>745</v>
      </c>
      <c r="F362">
        <v>3799</v>
      </c>
      <c r="G362">
        <v>2889</v>
      </c>
      <c r="H362">
        <v>3299</v>
      </c>
      <c r="I362">
        <v>1</v>
      </c>
      <c r="J362">
        <v>5.7</v>
      </c>
      <c r="K362">
        <v>64</v>
      </c>
      <c r="L362">
        <v>3300</v>
      </c>
      <c r="M362" s="1">
        <v>42795</v>
      </c>
    </row>
    <row r="363" spans="1:13" x14ac:dyDescent="0.3">
      <c r="A363">
        <v>361</v>
      </c>
      <c r="B363" t="s">
        <v>312</v>
      </c>
      <c r="C363" t="s">
        <v>358</v>
      </c>
      <c r="D363" t="s">
        <v>14</v>
      </c>
      <c r="E363">
        <v>603</v>
      </c>
      <c r="F363">
        <v>4099</v>
      </c>
      <c r="G363">
        <v>3581</v>
      </c>
      <c r="H363">
        <v>3899</v>
      </c>
      <c r="I363">
        <v>1</v>
      </c>
      <c r="J363">
        <v>5.7</v>
      </c>
      <c r="K363">
        <v>64</v>
      </c>
      <c r="L363">
        <v>3300</v>
      </c>
      <c r="M363" s="1">
        <v>43525</v>
      </c>
    </row>
    <row r="364" spans="1:13" x14ac:dyDescent="0.3">
      <c r="A364">
        <v>362</v>
      </c>
      <c r="B364" t="s">
        <v>312</v>
      </c>
      <c r="C364" t="s">
        <v>358</v>
      </c>
      <c r="D364" t="s">
        <v>14</v>
      </c>
      <c r="E364">
        <v>596</v>
      </c>
      <c r="F364">
        <v>4099</v>
      </c>
      <c r="G364">
        <v>3581</v>
      </c>
      <c r="H364">
        <v>3899</v>
      </c>
      <c r="I364">
        <v>1</v>
      </c>
      <c r="J364">
        <v>5.7</v>
      </c>
      <c r="K364">
        <v>64</v>
      </c>
      <c r="L364">
        <v>3300</v>
      </c>
      <c r="M364" s="1">
        <v>43525</v>
      </c>
    </row>
    <row r="365" spans="1:13" x14ac:dyDescent="0.3">
      <c r="A365">
        <v>363</v>
      </c>
      <c r="B365" t="s">
        <v>312</v>
      </c>
      <c r="C365" t="s">
        <v>359</v>
      </c>
      <c r="D365" t="s">
        <v>14</v>
      </c>
      <c r="E365">
        <v>674</v>
      </c>
      <c r="F365">
        <v>4099</v>
      </c>
      <c r="G365">
        <v>3599</v>
      </c>
      <c r="H365">
        <v>6599</v>
      </c>
      <c r="I365">
        <v>1</v>
      </c>
      <c r="J365">
        <v>5.7</v>
      </c>
      <c r="K365">
        <v>64</v>
      </c>
      <c r="L365">
        <v>3300</v>
      </c>
      <c r="M365" s="1">
        <v>43525</v>
      </c>
    </row>
    <row r="366" spans="1:13" x14ac:dyDescent="0.3">
      <c r="A366">
        <v>364</v>
      </c>
      <c r="B366" t="s">
        <v>312</v>
      </c>
      <c r="C366" t="s">
        <v>360</v>
      </c>
      <c r="D366" t="s">
        <v>14</v>
      </c>
      <c r="E366">
        <v>96</v>
      </c>
      <c r="F366">
        <v>8009</v>
      </c>
      <c r="G366">
        <v>7999</v>
      </c>
      <c r="H366">
        <v>8000</v>
      </c>
      <c r="I366">
        <v>1</v>
      </c>
      <c r="J366">
        <v>5.7</v>
      </c>
      <c r="K366">
        <v>128</v>
      </c>
      <c r="L366">
        <v>3300</v>
      </c>
      <c r="M366" s="1">
        <v>42948</v>
      </c>
    </row>
    <row r="367" spans="1:13" x14ac:dyDescent="0.3">
      <c r="A367">
        <v>365</v>
      </c>
      <c r="B367" t="s">
        <v>312</v>
      </c>
      <c r="C367" t="s">
        <v>360</v>
      </c>
      <c r="D367" t="s">
        <v>14</v>
      </c>
      <c r="E367">
        <v>27</v>
      </c>
      <c r="F367">
        <v>8009</v>
      </c>
      <c r="G367">
        <v>7500</v>
      </c>
      <c r="H367">
        <v>9000</v>
      </c>
      <c r="I367">
        <v>1</v>
      </c>
      <c r="J367">
        <v>5.7</v>
      </c>
      <c r="K367">
        <v>128</v>
      </c>
      <c r="L367">
        <v>3300</v>
      </c>
      <c r="M367" s="1">
        <v>42948</v>
      </c>
    </row>
    <row r="368" spans="1:13" x14ac:dyDescent="0.3">
      <c r="A368">
        <v>366</v>
      </c>
      <c r="B368" t="s">
        <v>315</v>
      </c>
      <c r="C368" t="s">
        <v>361</v>
      </c>
      <c r="D368" t="s">
        <v>14</v>
      </c>
      <c r="E368">
        <v>686</v>
      </c>
      <c r="F368">
        <v>4849</v>
      </c>
      <c r="G368">
        <v>4499</v>
      </c>
      <c r="H368">
        <v>5199</v>
      </c>
      <c r="I368">
        <v>2</v>
      </c>
      <c r="J368">
        <v>6.2</v>
      </c>
      <c r="K368">
        <v>64</v>
      </c>
      <c r="L368">
        <v>3000</v>
      </c>
      <c r="M368" s="1">
        <v>44013</v>
      </c>
    </row>
    <row r="369" spans="1:13" x14ac:dyDescent="0.3">
      <c r="A369">
        <v>367</v>
      </c>
      <c r="B369" t="s">
        <v>312</v>
      </c>
      <c r="C369" t="s">
        <v>362</v>
      </c>
      <c r="D369" t="s">
        <v>14</v>
      </c>
      <c r="E369">
        <v>1030</v>
      </c>
      <c r="F369">
        <v>5571</v>
      </c>
      <c r="G369">
        <v>5566</v>
      </c>
      <c r="H369">
        <v>5576</v>
      </c>
      <c r="I369">
        <v>2</v>
      </c>
      <c r="J369">
        <v>6.1</v>
      </c>
      <c r="K369">
        <v>64</v>
      </c>
      <c r="L369">
        <v>3000</v>
      </c>
      <c r="M369" s="1">
        <v>43221</v>
      </c>
    </row>
    <row r="370" spans="1:13" x14ac:dyDescent="0.3">
      <c r="A370">
        <v>368</v>
      </c>
      <c r="B370" t="s">
        <v>312</v>
      </c>
      <c r="C370" t="s">
        <v>363</v>
      </c>
      <c r="D370" t="s">
        <v>14</v>
      </c>
      <c r="E370">
        <v>923</v>
      </c>
      <c r="F370">
        <v>5421</v>
      </c>
      <c r="G370">
        <v>5266</v>
      </c>
      <c r="H370">
        <v>5576</v>
      </c>
      <c r="I370">
        <v>2</v>
      </c>
      <c r="J370">
        <v>6.1</v>
      </c>
      <c r="K370">
        <v>64</v>
      </c>
      <c r="L370">
        <v>3000</v>
      </c>
      <c r="M370" s="1">
        <v>43221</v>
      </c>
    </row>
    <row r="371" spans="1:13" x14ac:dyDescent="0.3">
      <c r="A371">
        <v>369</v>
      </c>
      <c r="B371" t="s">
        <v>312</v>
      </c>
      <c r="C371" t="s">
        <v>364</v>
      </c>
      <c r="D371" t="s">
        <v>14</v>
      </c>
      <c r="E371">
        <v>851</v>
      </c>
      <c r="F371">
        <v>5713</v>
      </c>
      <c r="G371">
        <v>5566</v>
      </c>
      <c r="H371">
        <v>5998</v>
      </c>
      <c r="I371">
        <v>3</v>
      </c>
      <c r="J371">
        <v>6.1</v>
      </c>
      <c r="K371">
        <v>64</v>
      </c>
      <c r="L371">
        <v>3000</v>
      </c>
      <c r="M371" s="1">
        <v>43221</v>
      </c>
    </row>
    <row r="372" spans="1:13" x14ac:dyDescent="0.3">
      <c r="A372">
        <v>370</v>
      </c>
      <c r="B372" t="s">
        <v>312</v>
      </c>
      <c r="C372" t="s">
        <v>365</v>
      </c>
      <c r="D372" t="s">
        <v>14</v>
      </c>
      <c r="E372">
        <v>427</v>
      </c>
      <c r="F372">
        <v>5798</v>
      </c>
      <c r="G372">
        <v>5599</v>
      </c>
      <c r="H372">
        <v>5998</v>
      </c>
      <c r="I372">
        <v>2</v>
      </c>
      <c r="J372">
        <v>6.1</v>
      </c>
      <c r="K372">
        <v>64</v>
      </c>
      <c r="L372">
        <v>3000</v>
      </c>
      <c r="M372" s="1">
        <v>43221</v>
      </c>
    </row>
    <row r="373" spans="1:13" x14ac:dyDescent="0.3">
      <c r="A373">
        <v>371</v>
      </c>
      <c r="B373" t="s">
        <v>315</v>
      </c>
      <c r="C373" t="s">
        <v>366</v>
      </c>
      <c r="D373" t="s">
        <v>14</v>
      </c>
      <c r="E373">
        <v>925</v>
      </c>
      <c r="F373">
        <v>5464</v>
      </c>
      <c r="G373">
        <v>4999</v>
      </c>
      <c r="H373">
        <v>6031</v>
      </c>
      <c r="I373">
        <v>27</v>
      </c>
      <c r="J373">
        <v>6.4</v>
      </c>
      <c r="K373">
        <v>64</v>
      </c>
      <c r="L373">
        <v>5000</v>
      </c>
      <c r="M373" s="1">
        <v>44013</v>
      </c>
    </row>
    <row r="374" spans="1:13" x14ac:dyDescent="0.3">
      <c r="A374">
        <v>372</v>
      </c>
      <c r="B374" t="s">
        <v>315</v>
      </c>
      <c r="C374" t="s">
        <v>367</v>
      </c>
      <c r="D374" t="s">
        <v>14</v>
      </c>
      <c r="E374">
        <v>840</v>
      </c>
      <c r="F374">
        <v>4772</v>
      </c>
      <c r="G374">
        <v>4399</v>
      </c>
      <c r="H374">
        <v>5342</v>
      </c>
      <c r="I374">
        <v>12</v>
      </c>
      <c r="J374">
        <v>6.5</v>
      </c>
      <c r="K374">
        <v>64</v>
      </c>
      <c r="L374">
        <v>5000</v>
      </c>
      <c r="M374" s="1">
        <v>44013</v>
      </c>
    </row>
    <row r="375" spans="1:13" x14ac:dyDescent="0.3">
      <c r="A375">
        <v>373</v>
      </c>
      <c r="B375" t="s">
        <v>312</v>
      </c>
      <c r="C375" t="s">
        <v>368</v>
      </c>
      <c r="D375" t="s">
        <v>14</v>
      </c>
      <c r="E375">
        <v>906</v>
      </c>
      <c r="F375">
        <v>8299</v>
      </c>
      <c r="G375">
        <v>7599</v>
      </c>
      <c r="H375">
        <v>9999</v>
      </c>
      <c r="I375">
        <v>1</v>
      </c>
      <c r="J375">
        <v>6.1</v>
      </c>
      <c r="K375">
        <v>128</v>
      </c>
      <c r="L375">
        <v>3500</v>
      </c>
      <c r="M375" s="1">
        <v>43770</v>
      </c>
    </row>
    <row r="376" spans="1:13" x14ac:dyDescent="0.3">
      <c r="A376">
        <v>374</v>
      </c>
      <c r="B376" t="s">
        <v>312</v>
      </c>
      <c r="C376" t="s">
        <v>369</v>
      </c>
      <c r="D376" t="s">
        <v>14</v>
      </c>
      <c r="E376">
        <v>931</v>
      </c>
      <c r="F376">
        <v>17790</v>
      </c>
      <c r="G376">
        <v>9888</v>
      </c>
      <c r="H376">
        <v>20590</v>
      </c>
      <c r="I376">
        <v>21</v>
      </c>
      <c r="J376">
        <v>6.4</v>
      </c>
      <c r="K376">
        <v>128</v>
      </c>
      <c r="L376">
        <v>4000</v>
      </c>
      <c r="M376" s="1">
        <v>43891</v>
      </c>
    </row>
    <row r="377" spans="1:13" x14ac:dyDescent="0.3">
      <c r="A377">
        <v>375</v>
      </c>
      <c r="B377" t="s">
        <v>312</v>
      </c>
      <c r="C377" t="s">
        <v>370</v>
      </c>
      <c r="D377" t="s">
        <v>14</v>
      </c>
      <c r="E377">
        <v>988</v>
      </c>
      <c r="F377">
        <v>14427</v>
      </c>
      <c r="G377">
        <v>13749</v>
      </c>
      <c r="H377">
        <v>15264</v>
      </c>
      <c r="I377">
        <v>21</v>
      </c>
      <c r="J377">
        <v>6.21</v>
      </c>
      <c r="K377">
        <v>128</v>
      </c>
      <c r="L377">
        <v>3550</v>
      </c>
      <c r="M377" s="1">
        <v>44075</v>
      </c>
    </row>
    <row r="378" spans="1:13" x14ac:dyDescent="0.3">
      <c r="A378">
        <v>376</v>
      </c>
      <c r="B378" t="s">
        <v>315</v>
      </c>
      <c r="C378" t="s">
        <v>371</v>
      </c>
      <c r="D378" t="s">
        <v>14</v>
      </c>
      <c r="E378">
        <v>1062</v>
      </c>
      <c r="F378">
        <v>4812</v>
      </c>
      <c r="G378">
        <v>4434</v>
      </c>
      <c r="H378">
        <v>5877</v>
      </c>
      <c r="I378">
        <v>17</v>
      </c>
      <c r="J378">
        <v>6.5</v>
      </c>
      <c r="K378">
        <v>64</v>
      </c>
      <c r="L378">
        <v>5000</v>
      </c>
      <c r="M378" s="1">
        <v>44075</v>
      </c>
    </row>
    <row r="379" spans="1:13" x14ac:dyDescent="0.3">
      <c r="A379">
        <v>377</v>
      </c>
      <c r="B379" t="s">
        <v>315</v>
      </c>
      <c r="C379" t="s">
        <v>372</v>
      </c>
      <c r="D379" t="s">
        <v>14</v>
      </c>
      <c r="E379">
        <v>1160</v>
      </c>
      <c r="F379">
        <v>6697</v>
      </c>
      <c r="G379">
        <v>6375</v>
      </c>
      <c r="H379">
        <v>6999</v>
      </c>
      <c r="I379">
        <v>46</v>
      </c>
      <c r="J379">
        <v>6.81</v>
      </c>
      <c r="K379">
        <v>128</v>
      </c>
      <c r="L379">
        <v>5000</v>
      </c>
      <c r="M379" s="1">
        <v>44075</v>
      </c>
    </row>
    <row r="380" spans="1:13" x14ac:dyDescent="0.3">
      <c r="A380">
        <v>378</v>
      </c>
      <c r="B380" t="s">
        <v>373</v>
      </c>
      <c r="C380" t="s">
        <v>374</v>
      </c>
      <c r="D380" t="s">
        <v>14</v>
      </c>
      <c r="E380">
        <v>845</v>
      </c>
      <c r="F380">
        <v>3529</v>
      </c>
      <c r="G380">
        <v>3100</v>
      </c>
      <c r="H380">
        <v>3959</v>
      </c>
      <c r="I380">
        <v>2</v>
      </c>
      <c r="J380">
        <v>5.0999999999999996</v>
      </c>
      <c r="K380">
        <v>32</v>
      </c>
      <c r="L380">
        <v>2550</v>
      </c>
      <c r="M380" s="1">
        <v>42064</v>
      </c>
    </row>
    <row r="381" spans="1:13" x14ac:dyDescent="0.3">
      <c r="A381">
        <v>379</v>
      </c>
      <c r="B381" t="s">
        <v>373</v>
      </c>
      <c r="C381" t="s">
        <v>375</v>
      </c>
      <c r="D381" t="s">
        <v>14</v>
      </c>
      <c r="E381">
        <v>325</v>
      </c>
      <c r="F381">
        <v>4511</v>
      </c>
      <c r="G381">
        <v>4000</v>
      </c>
      <c r="H381">
        <v>6500</v>
      </c>
      <c r="I381">
        <v>1</v>
      </c>
      <c r="J381">
        <v>5.0999999999999996</v>
      </c>
      <c r="K381">
        <v>32</v>
      </c>
      <c r="L381">
        <v>2600</v>
      </c>
      <c r="M381" s="1">
        <v>42064</v>
      </c>
    </row>
    <row r="382" spans="1:13" x14ac:dyDescent="0.3">
      <c r="A382">
        <v>380</v>
      </c>
      <c r="B382" t="s">
        <v>373</v>
      </c>
      <c r="C382" t="s">
        <v>376</v>
      </c>
      <c r="D382" t="s">
        <v>14</v>
      </c>
      <c r="E382">
        <v>605</v>
      </c>
      <c r="F382">
        <v>5930</v>
      </c>
      <c r="G382">
        <v>5000</v>
      </c>
      <c r="H382">
        <v>6500</v>
      </c>
      <c r="I382">
        <v>1</v>
      </c>
      <c r="J382">
        <v>5.5</v>
      </c>
      <c r="K382">
        <v>32</v>
      </c>
      <c r="L382">
        <v>3600</v>
      </c>
      <c r="M382" s="1">
        <v>42401</v>
      </c>
    </row>
    <row r="383" spans="1:13" x14ac:dyDescent="0.3">
      <c r="A383">
        <v>381</v>
      </c>
      <c r="B383" t="s">
        <v>373</v>
      </c>
      <c r="C383" t="s">
        <v>377</v>
      </c>
      <c r="D383" t="s">
        <v>14</v>
      </c>
      <c r="E383">
        <v>1163</v>
      </c>
      <c r="F383">
        <v>2940</v>
      </c>
      <c r="G383">
        <v>2673</v>
      </c>
      <c r="H383">
        <v>3158</v>
      </c>
      <c r="I383">
        <v>33</v>
      </c>
      <c r="J383">
        <v>5.7</v>
      </c>
      <c r="K383">
        <v>16</v>
      </c>
      <c r="L383">
        <v>3000</v>
      </c>
      <c r="M383" s="1">
        <v>43831</v>
      </c>
    </row>
    <row r="384" spans="1:13" x14ac:dyDescent="0.3">
      <c r="A384">
        <v>382</v>
      </c>
      <c r="B384" t="s">
        <v>373</v>
      </c>
      <c r="C384" t="s">
        <v>378</v>
      </c>
      <c r="D384" t="s">
        <v>14</v>
      </c>
      <c r="E384">
        <v>1073</v>
      </c>
      <c r="F384">
        <v>2344</v>
      </c>
      <c r="G384">
        <v>2098</v>
      </c>
      <c r="H384">
        <v>2553</v>
      </c>
      <c r="I384">
        <v>50</v>
      </c>
      <c r="J384">
        <v>5.3</v>
      </c>
      <c r="K384">
        <v>16</v>
      </c>
      <c r="L384">
        <v>3000</v>
      </c>
      <c r="M384" s="1">
        <v>44044</v>
      </c>
    </row>
    <row r="385" spans="1:13" x14ac:dyDescent="0.3">
      <c r="A385">
        <v>383</v>
      </c>
      <c r="B385" t="s">
        <v>373</v>
      </c>
      <c r="C385" t="s">
        <v>379</v>
      </c>
      <c r="D385" t="s">
        <v>14</v>
      </c>
      <c r="E385">
        <v>1078</v>
      </c>
      <c r="F385">
        <v>3776</v>
      </c>
      <c r="G385">
        <v>3599</v>
      </c>
      <c r="H385">
        <v>3799</v>
      </c>
      <c r="I385">
        <v>25</v>
      </c>
      <c r="J385">
        <v>6.5</v>
      </c>
      <c r="K385">
        <v>32</v>
      </c>
      <c r="L385">
        <v>5000</v>
      </c>
      <c r="M385" s="1">
        <v>44197</v>
      </c>
    </row>
    <row r="386" spans="1:13" x14ac:dyDescent="0.3">
      <c r="A386">
        <v>384</v>
      </c>
      <c r="B386" t="s">
        <v>373</v>
      </c>
      <c r="C386" t="s">
        <v>380</v>
      </c>
      <c r="D386" t="s">
        <v>14</v>
      </c>
      <c r="E386">
        <v>1129</v>
      </c>
      <c r="F386">
        <v>3348</v>
      </c>
      <c r="G386">
        <v>3170</v>
      </c>
      <c r="H386">
        <v>3999</v>
      </c>
      <c r="I386">
        <v>24</v>
      </c>
      <c r="J386">
        <v>6.2</v>
      </c>
      <c r="K386">
        <v>32</v>
      </c>
      <c r="L386">
        <v>4000</v>
      </c>
      <c r="M386" s="1">
        <v>43678</v>
      </c>
    </row>
    <row r="387" spans="1:13" x14ac:dyDescent="0.3">
      <c r="A387">
        <v>385</v>
      </c>
      <c r="B387" t="s">
        <v>373</v>
      </c>
      <c r="C387" t="s">
        <v>381</v>
      </c>
      <c r="D387" t="s">
        <v>14</v>
      </c>
      <c r="E387">
        <v>1036</v>
      </c>
      <c r="F387">
        <v>4101</v>
      </c>
      <c r="G387">
        <v>3536</v>
      </c>
      <c r="H387">
        <v>4396</v>
      </c>
      <c r="I387">
        <v>40</v>
      </c>
      <c r="J387">
        <v>6.4</v>
      </c>
      <c r="K387">
        <v>32</v>
      </c>
      <c r="L387">
        <v>4000</v>
      </c>
      <c r="M387" s="1">
        <v>43983</v>
      </c>
    </row>
    <row r="388" spans="1:13" x14ac:dyDescent="0.3">
      <c r="A388">
        <v>386</v>
      </c>
      <c r="B388" t="s">
        <v>373</v>
      </c>
      <c r="C388" t="s">
        <v>382</v>
      </c>
      <c r="D388" t="s">
        <v>14</v>
      </c>
      <c r="E388">
        <v>1008</v>
      </c>
      <c r="F388">
        <v>4473</v>
      </c>
      <c r="G388">
        <v>4186</v>
      </c>
      <c r="H388">
        <v>4999</v>
      </c>
      <c r="I388">
        <v>63</v>
      </c>
      <c r="J388">
        <v>6.5</v>
      </c>
      <c r="K388">
        <v>32</v>
      </c>
      <c r="L388">
        <v>5000</v>
      </c>
      <c r="M388" s="1">
        <v>44197</v>
      </c>
    </row>
    <row r="389" spans="1:13" x14ac:dyDescent="0.3">
      <c r="A389">
        <v>387</v>
      </c>
      <c r="B389" t="s">
        <v>373</v>
      </c>
      <c r="C389" t="s">
        <v>383</v>
      </c>
      <c r="D389" t="s">
        <v>14</v>
      </c>
      <c r="E389">
        <v>1092</v>
      </c>
      <c r="F389">
        <v>4977</v>
      </c>
      <c r="G389">
        <v>4598</v>
      </c>
      <c r="H389">
        <v>5499</v>
      </c>
      <c r="I389">
        <v>57</v>
      </c>
      <c r="J389">
        <v>6.5</v>
      </c>
      <c r="K389">
        <v>64</v>
      </c>
      <c r="L389">
        <v>5000</v>
      </c>
      <c r="M389" s="1">
        <v>44197</v>
      </c>
    </row>
    <row r="390" spans="1:13" x14ac:dyDescent="0.3">
      <c r="A390">
        <v>388</v>
      </c>
      <c r="B390" t="s">
        <v>373</v>
      </c>
      <c r="C390" t="s">
        <v>384</v>
      </c>
      <c r="D390" t="s">
        <v>14</v>
      </c>
      <c r="E390">
        <v>100</v>
      </c>
      <c r="F390">
        <v>3222</v>
      </c>
      <c r="G390">
        <v>3029</v>
      </c>
      <c r="H390">
        <v>3515</v>
      </c>
      <c r="I390">
        <v>8</v>
      </c>
      <c r="J390">
        <v>5</v>
      </c>
      <c r="K390">
        <v>16</v>
      </c>
      <c r="L390">
        <v>2600</v>
      </c>
      <c r="M390" s="1">
        <v>43770</v>
      </c>
    </row>
    <row r="391" spans="1:13" x14ac:dyDescent="0.3">
      <c r="A391">
        <v>389</v>
      </c>
      <c r="B391" t="s">
        <v>373</v>
      </c>
      <c r="C391" t="s">
        <v>384</v>
      </c>
      <c r="D391" t="s">
        <v>14</v>
      </c>
      <c r="E391">
        <v>91</v>
      </c>
      <c r="F391">
        <v>3222</v>
      </c>
      <c r="G391">
        <v>3029</v>
      </c>
      <c r="H391">
        <v>3515</v>
      </c>
      <c r="I391">
        <v>8</v>
      </c>
      <c r="J391">
        <v>5</v>
      </c>
      <c r="K391">
        <v>16</v>
      </c>
      <c r="L391">
        <v>2600</v>
      </c>
      <c r="M391" s="1">
        <v>43770</v>
      </c>
    </row>
    <row r="392" spans="1:13" x14ac:dyDescent="0.3">
      <c r="A392">
        <v>390</v>
      </c>
      <c r="B392" t="s">
        <v>373</v>
      </c>
      <c r="C392" t="s">
        <v>385</v>
      </c>
      <c r="D392" t="s">
        <v>14</v>
      </c>
      <c r="E392">
        <v>1040</v>
      </c>
      <c r="F392">
        <v>4595</v>
      </c>
      <c r="G392">
        <v>4309</v>
      </c>
      <c r="H392">
        <v>5095</v>
      </c>
      <c r="I392">
        <v>9</v>
      </c>
      <c r="J392">
        <v>5.8</v>
      </c>
      <c r="K392">
        <v>32</v>
      </c>
      <c r="L392">
        <v>3000</v>
      </c>
      <c r="M392" s="1">
        <v>43647</v>
      </c>
    </row>
    <row r="393" spans="1:13" x14ac:dyDescent="0.3">
      <c r="A393">
        <v>391</v>
      </c>
      <c r="B393" t="s">
        <v>373</v>
      </c>
      <c r="C393" t="s">
        <v>386</v>
      </c>
      <c r="D393" t="s">
        <v>14</v>
      </c>
      <c r="E393">
        <v>54</v>
      </c>
      <c r="F393">
        <v>4300</v>
      </c>
      <c r="G393">
        <v>4100</v>
      </c>
      <c r="H393">
        <v>4500</v>
      </c>
      <c r="I393">
        <v>2</v>
      </c>
      <c r="J393">
        <v>5.8</v>
      </c>
      <c r="K393">
        <v>32</v>
      </c>
      <c r="L393">
        <v>3000</v>
      </c>
      <c r="M393" s="1">
        <v>43800</v>
      </c>
    </row>
    <row r="394" spans="1:13" x14ac:dyDescent="0.3">
      <c r="A394">
        <v>392</v>
      </c>
      <c r="B394" t="s">
        <v>373</v>
      </c>
      <c r="C394" t="s">
        <v>387</v>
      </c>
      <c r="D394" t="s">
        <v>14</v>
      </c>
      <c r="E394">
        <v>1017</v>
      </c>
      <c r="F394">
        <v>4126</v>
      </c>
      <c r="G394">
        <v>3599</v>
      </c>
      <c r="H394">
        <v>4399</v>
      </c>
      <c r="I394">
        <v>13</v>
      </c>
      <c r="J394">
        <v>6.5</v>
      </c>
      <c r="K394">
        <v>32</v>
      </c>
      <c r="L394">
        <v>4000</v>
      </c>
      <c r="M394" s="1">
        <v>43739</v>
      </c>
    </row>
    <row r="395" spans="1:13" x14ac:dyDescent="0.3">
      <c r="A395">
        <v>393</v>
      </c>
      <c r="B395" t="s">
        <v>373</v>
      </c>
      <c r="C395" t="s">
        <v>388</v>
      </c>
      <c r="D395" t="s">
        <v>14</v>
      </c>
      <c r="E395">
        <v>1059</v>
      </c>
      <c r="F395">
        <v>5174</v>
      </c>
      <c r="G395">
        <v>4598</v>
      </c>
      <c r="H395">
        <v>6470</v>
      </c>
      <c r="I395">
        <v>46</v>
      </c>
      <c r="J395">
        <v>6.5</v>
      </c>
      <c r="K395">
        <v>32</v>
      </c>
      <c r="L395">
        <v>5000</v>
      </c>
      <c r="M395" s="1">
        <v>43983</v>
      </c>
    </row>
    <row r="396" spans="1:13" x14ac:dyDescent="0.3">
      <c r="A396">
        <v>394</v>
      </c>
      <c r="B396" t="s">
        <v>373</v>
      </c>
      <c r="C396" t="s">
        <v>389</v>
      </c>
      <c r="D396" t="s">
        <v>14</v>
      </c>
      <c r="E396">
        <v>1072</v>
      </c>
      <c r="F396">
        <v>4524</v>
      </c>
      <c r="G396">
        <v>3999</v>
      </c>
      <c r="H396">
        <v>4789</v>
      </c>
      <c r="I396">
        <v>4</v>
      </c>
      <c r="J396">
        <v>6.4</v>
      </c>
      <c r="K396">
        <v>32</v>
      </c>
      <c r="L396">
        <v>4000</v>
      </c>
      <c r="M396" s="1">
        <v>43709</v>
      </c>
    </row>
    <row r="397" spans="1:13" x14ac:dyDescent="0.3">
      <c r="A397">
        <v>395</v>
      </c>
      <c r="B397" t="s">
        <v>373</v>
      </c>
      <c r="C397" t="s">
        <v>390</v>
      </c>
      <c r="D397" t="s">
        <v>14</v>
      </c>
      <c r="E397">
        <v>261</v>
      </c>
      <c r="F397">
        <v>6340</v>
      </c>
      <c r="G397">
        <v>5699</v>
      </c>
      <c r="H397">
        <v>9547</v>
      </c>
      <c r="I397">
        <v>1</v>
      </c>
      <c r="J397">
        <v>6.4</v>
      </c>
      <c r="K397">
        <v>64</v>
      </c>
      <c r="L397">
        <v>4000</v>
      </c>
      <c r="M397" s="1">
        <v>43770</v>
      </c>
    </row>
    <row r="398" spans="1:13" x14ac:dyDescent="0.3">
      <c r="A398">
        <v>396</v>
      </c>
      <c r="B398" t="s">
        <v>373</v>
      </c>
      <c r="C398" t="s">
        <v>390</v>
      </c>
      <c r="D398" t="s">
        <v>14</v>
      </c>
      <c r="E398">
        <v>273</v>
      </c>
      <c r="F398">
        <v>6340</v>
      </c>
      <c r="G398">
        <v>6299</v>
      </c>
      <c r="H398">
        <v>7154</v>
      </c>
      <c r="I398">
        <v>1</v>
      </c>
      <c r="J398">
        <v>6.4</v>
      </c>
      <c r="K398">
        <v>64</v>
      </c>
      <c r="L398">
        <v>4000</v>
      </c>
      <c r="M398" s="1">
        <v>43770</v>
      </c>
    </row>
    <row r="399" spans="1:13" x14ac:dyDescent="0.3">
      <c r="A399">
        <v>397</v>
      </c>
      <c r="B399" t="s">
        <v>373</v>
      </c>
      <c r="C399" t="s">
        <v>391</v>
      </c>
      <c r="D399" t="s">
        <v>14</v>
      </c>
      <c r="E399">
        <v>778</v>
      </c>
      <c r="F399">
        <v>6098</v>
      </c>
      <c r="G399">
        <v>5799</v>
      </c>
      <c r="H399">
        <v>6399</v>
      </c>
      <c r="I399">
        <v>8</v>
      </c>
      <c r="J399">
        <v>6.4</v>
      </c>
      <c r="K399">
        <v>64</v>
      </c>
      <c r="L399">
        <v>4000</v>
      </c>
      <c r="M399" s="1">
        <v>43709</v>
      </c>
    </row>
    <row r="400" spans="1:13" x14ac:dyDescent="0.3">
      <c r="A400">
        <v>398</v>
      </c>
      <c r="B400" t="s">
        <v>373</v>
      </c>
      <c r="C400" t="s">
        <v>392</v>
      </c>
      <c r="D400" t="s">
        <v>14</v>
      </c>
      <c r="E400">
        <v>1115</v>
      </c>
      <c r="F400">
        <v>6510</v>
      </c>
      <c r="G400">
        <v>5894</v>
      </c>
      <c r="H400">
        <v>7499</v>
      </c>
      <c r="I400">
        <v>74</v>
      </c>
      <c r="J400">
        <v>6.4</v>
      </c>
      <c r="K400">
        <v>128</v>
      </c>
      <c r="L400">
        <v>5000</v>
      </c>
      <c r="M400" s="1">
        <v>43922</v>
      </c>
    </row>
    <row r="401" spans="1:13" x14ac:dyDescent="0.3">
      <c r="A401">
        <v>399</v>
      </c>
      <c r="B401" t="s">
        <v>373</v>
      </c>
      <c r="C401" t="s">
        <v>393</v>
      </c>
      <c r="D401" t="s">
        <v>14</v>
      </c>
      <c r="E401">
        <v>1185</v>
      </c>
      <c r="F401">
        <v>5997</v>
      </c>
      <c r="G401">
        <v>5368</v>
      </c>
      <c r="H401">
        <v>6999</v>
      </c>
      <c r="I401">
        <v>92</v>
      </c>
      <c r="J401">
        <v>6.4</v>
      </c>
      <c r="K401">
        <v>64</v>
      </c>
      <c r="L401">
        <v>5000</v>
      </c>
      <c r="M401" s="1">
        <v>43922</v>
      </c>
    </row>
    <row r="402" spans="1:13" x14ac:dyDescent="0.3">
      <c r="A402">
        <v>400</v>
      </c>
      <c r="B402" t="s">
        <v>373</v>
      </c>
      <c r="C402" t="s">
        <v>394</v>
      </c>
      <c r="D402" t="s">
        <v>14</v>
      </c>
      <c r="E402">
        <v>1173</v>
      </c>
      <c r="F402">
        <v>6693</v>
      </c>
      <c r="G402">
        <v>5699</v>
      </c>
      <c r="H402">
        <v>9547</v>
      </c>
      <c r="I402">
        <v>19</v>
      </c>
      <c r="J402">
        <v>6.1</v>
      </c>
      <c r="K402">
        <v>64</v>
      </c>
      <c r="L402">
        <v>3500</v>
      </c>
      <c r="M402" s="1">
        <v>43952</v>
      </c>
    </row>
    <row r="403" spans="1:13" x14ac:dyDescent="0.3">
      <c r="A403">
        <v>401</v>
      </c>
      <c r="B403" t="s">
        <v>373</v>
      </c>
      <c r="C403" t="s">
        <v>395</v>
      </c>
      <c r="D403" t="s">
        <v>14</v>
      </c>
      <c r="E403">
        <v>736</v>
      </c>
      <c r="F403">
        <v>6687</v>
      </c>
      <c r="G403">
        <v>6299</v>
      </c>
      <c r="H403">
        <v>7154</v>
      </c>
      <c r="I403">
        <v>16</v>
      </c>
      <c r="J403">
        <v>6.4</v>
      </c>
      <c r="K403">
        <v>128</v>
      </c>
      <c r="L403">
        <v>4000</v>
      </c>
      <c r="M403" s="1">
        <v>43556</v>
      </c>
    </row>
    <row r="404" spans="1:13" x14ac:dyDescent="0.3">
      <c r="A404">
        <v>402</v>
      </c>
      <c r="B404" t="s">
        <v>373</v>
      </c>
      <c r="C404" t="s">
        <v>396</v>
      </c>
      <c r="D404" t="s">
        <v>14</v>
      </c>
      <c r="E404">
        <v>874</v>
      </c>
      <c r="F404">
        <v>5527</v>
      </c>
      <c r="G404">
        <v>5499</v>
      </c>
      <c r="H404">
        <v>5555</v>
      </c>
      <c r="I404">
        <v>2</v>
      </c>
      <c r="J404">
        <v>6.4</v>
      </c>
      <c r="K404">
        <v>64</v>
      </c>
      <c r="L404">
        <v>4000</v>
      </c>
      <c r="M404" s="1">
        <v>43525</v>
      </c>
    </row>
    <row r="405" spans="1:13" x14ac:dyDescent="0.3">
      <c r="A405">
        <v>403</v>
      </c>
      <c r="B405" t="s">
        <v>373</v>
      </c>
      <c r="C405" t="s">
        <v>397</v>
      </c>
      <c r="D405" t="s">
        <v>14</v>
      </c>
      <c r="E405">
        <v>712</v>
      </c>
      <c r="F405">
        <v>6933</v>
      </c>
      <c r="G405">
        <v>5999</v>
      </c>
      <c r="H405">
        <v>7868</v>
      </c>
      <c r="I405">
        <v>2</v>
      </c>
      <c r="J405">
        <v>6.4</v>
      </c>
      <c r="K405">
        <v>128</v>
      </c>
      <c r="L405">
        <v>4000</v>
      </c>
      <c r="M405" s="1">
        <v>43525</v>
      </c>
    </row>
    <row r="406" spans="1:13" x14ac:dyDescent="0.3">
      <c r="A406">
        <v>404</v>
      </c>
      <c r="B406" t="s">
        <v>373</v>
      </c>
      <c r="C406" t="s">
        <v>398</v>
      </c>
      <c r="D406" t="s">
        <v>14</v>
      </c>
      <c r="E406">
        <v>168</v>
      </c>
      <c r="F406">
        <v>8243</v>
      </c>
      <c r="G406">
        <v>8107</v>
      </c>
      <c r="H406">
        <v>8518</v>
      </c>
      <c r="I406">
        <v>8</v>
      </c>
      <c r="J406">
        <v>6.4</v>
      </c>
      <c r="K406">
        <v>128</v>
      </c>
      <c r="L406">
        <v>4000</v>
      </c>
      <c r="M406" s="1">
        <v>43770</v>
      </c>
    </row>
    <row r="407" spans="1:13" x14ac:dyDescent="0.3">
      <c r="A407">
        <v>405</v>
      </c>
      <c r="B407" t="s">
        <v>373</v>
      </c>
      <c r="C407" t="s">
        <v>398</v>
      </c>
      <c r="D407" t="s">
        <v>14</v>
      </c>
      <c r="E407">
        <v>118</v>
      </c>
      <c r="F407">
        <v>8243</v>
      </c>
      <c r="G407">
        <v>8107</v>
      </c>
      <c r="H407">
        <v>8518</v>
      </c>
      <c r="I407">
        <v>8</v>
      </c>
      <c r="J407">
        <v>6.4</v>
      </c>
      <c r="K407">
        <v>128</v>
      </c>
      <c r="L407">
        <v>4000</v>
      </c>
      <c r="M407" s="1">
        <v>43770</v>
      </c>
    </row>
    <row r="408" spans="1:13" x14ac:dyDescent="0.3">
      <c r="A408">
        <v>406</v>
      </c>
      <c r="B408" t="s">
        <v>373</v>
      </c>
      <c r="C408" t="s">
        <v>398</v>
      </c>
      <c r="D408" t="s">
        <v>14</v>
      </c>
      <c r="E408">
        <v>127</v>
      </c>
      <c r="F408">
        <v>8243</v>
      </c>
      <c r="G408">
        <v>8107</v>
      </c>
      <c r="H408">
        <v>8518</v>
      </c>
      <c r="I408">
        <v>8</v>
      </c>
      <c r="J408">
        <v>6.4</v>
      </c>
      <c r="K408">
        <v>128</v>
      </c>
      <c r="L408">
        <v>4000</v>
      </c>
      <c r="M408" s="1">
        <v>43770</v>
      </c>
    </row>
    <row r="409" spans="1:13" x14ac:dyDescent="0.3">
      <c r="A409">
        <v>407</v>
      </c>
      <c r="B409" t="s">
        <v>373</v>
      </c>
      <c r="C409" t="s">
        <v>399</v>
      </c>
      <c r="D409" t="s">
        <v>14</v>
      </c>
      <c r="E409">
        <v>70</v>
      </c>
      <c r="F409">
        <v>7159</v>
      </c>
      <c r="G409">
        <v>6930</v>
      </c>
      <c r="H409">
        <v>7979</v>
      </c>
      <c r="I409">
        <v>5</v>
      </c>
      <c r="J409">
        <v>6.4</v>
      </c>
      <c r="K409">
        <v>128</v>
      </c>
      <c r="L409">
        <v>4000</v>
      </c>
      <c r="M409" s="1">
        <v>43891</v>
      </c>
    </row>
    <row r="410" spans="1:13" x14ac:dyDescent="0.3">
      <c r="A410">
        <v>408</v>
      </c>
      <c r="B410" t="s">
        <v>373</v>
      </c>
      <c r="C410" t="s">
        <v>400</v>
      </c>
      <c r="D410" t="s">
        <v>14</v>
      </c>
      <c r="E410">
        <v>1192</v>
      </c>
      <c r="F410">
        <v>7139</v>
      </c>
      <c r="G410">
        <v>6497</v>
      </c>
      <c r="H410">
        <v>7999</v>
      </c>
      <c r="I410">
        <v>83</v>
      </c>
      <c r="J410">
        <v>6.5</v>
      </c>
      <c r="K410">
        <v>64</v>
      </c>
      <c r="L410">
        <v>4000</v>
      </c>
      <c r="M410" s="1">
        <v>43831</v>
      </c>
    </row>
    <row r="411" spans="1:13" x14ac:dyDescent="0.3">
      <c r="A411">
        <v>409</v>
      </c>
      <c r="B411" t="s">
        <v>373</v>
      </c>
      <c r="C411" t="s">
        <v>401</v>
      </c>
      <c r="D411" t="s">
        <v>14</v>
      </c>
      <c r="E411">
        <v>1177</v>
      </c>
      <c r="F411">
        <v>8076</v>
      </c>
      <c r="G411">
        <v>7436</v>
      </c>
      <c r="H411">
        <v>8999</v>
      </c>
      <c r="I411">
        <v>77</v>
      </c>
      <c r="J411">
        <v>6.5</v>
      </c>
      <c r="K411">
        <v>128</v>
      </c>
      <c r="L411">
        <v>4000</v>
      </c>
      <c r="M411" s="1">
        <v>43831</v>
      </c>
    </row>
    <row r="412" spans="1:13" x14ac:dyDescent="0.3">
      <c r="A412">
        <v>410</v>
      </c>
      <c r="B412" t="s">
        <v>373</v>
      </c>
      <c r="C412" t="s">
        <v>402</v>
      </c>
      <c r="D412" t="s">
        <v>14</v>
      </c>
      <c r="E412">
        <v>783</v>
      </c>
      <c r="F412">
        <v>8538</v>
      </c>
      <c r="G412">
        <v>8230</v>
      </c>
      <c r="H412">
        <v>9067</v>
      </c>
      <c r="I412">
        <v>20</v>
      </c>
      <c r="J412">
        <v>6.5</v>
      </c>
      <c r="K412">
        <v>128</v>
      </c>
      <c r="L412">
        <v>4000</v>
      </c>
      <c r="M412" s="1">
        <v>44013</v>
      </c>
    </row>
    <row r="413" spans="1:13" x14ac:dyDescent="0.3">
      <c r="A413">
        <v>411</v>
      </c>
      <c r="B413" t="s">
        <v>373</v>
      </c>
      <c r="C413" t="s">
        <v>403</v>
      </c>
      <c r="D413" t="s">
        <v>14</v>
      </c>
      <c r="E413">
        <v>970</v>
      </c>
      <c r="F413">
        <v>7135</v>
      </c>
      <c r="G413">
        <v>6870</v>
      </c>
      <c r="H413">
        <v>7600</v>
      </c>
      <c r="I413">
        <v>9</v>
      </c>
      <c r="J413">
        <v>6.5</v>
      </c>
      <c r="K413">
        <v>128</v>
      </c>
      <c r="L413">
        <v>4000</v>
      </c>
      <c r="M413" s="1">
        <v>43891</v>
      </c>
    </row>
    <row r="414" spans="1:13" x14ac:dyDescent="0.3">
      <c r="A414">
        <v>412</v>
      </c>
      <c r="B414" t="s">
        <v>373</v>
      </c>
      <c r="C414" t="s">
        <v>404</v>
      </c>
      <c r="D414" t="s">
        <v>14</v>
      </c>
      <c r="E414">
        <v>1039</v>
      </c>
      <c r="F414">
        <v>8152</v>
      </c>
      <c r="G414">
        <v>7436</v>
      </c>
      <c r="H414">
        <v>8999</v>
      </c>
      <c r="I414">
        <v>66</v>
      </c>
      <c r="J414">
        <v>6.5</v>
      </c>
      <c r="K414">
        <v>128</v>
      </c>
      <c r="L414">
        <v>4000</v>
      </c>
      <c r="M414" s="1">
        <v>44013</v>
      </c>
    </row>
    <row r="415" spans="1:13" x14ac:dyDescent="0.3">
      <c r="A415">
        <v>413</v>
      </c>
      <c r="B415" t="s">
        <v>373</v>
      </c>
      <c r="C415" t="s">
        <v>405</v>
      </c>
      <c r="D415" t="s">
        <v>14</v>
      </c>
      <c r="E415">
        <v>205</v>
      </c>
      <c r="F415">
        <v>7064</v>
      </c>
      <c r="G415">
        <v>7032</v>
      </c>
      <c r="H415">
        <v>7129</v>
      </c>
      <c r="I415">
        <v>3</v>
      </c>
      <c r="J415">
        <v>6</v>
      </c>
      <c r="K415">
        <v>32</v>
      </c>
      <c r="L415">
        <v>3500</v>
      </c>
      <c r="M415" s="1">
        <v>43221</v>
      </c>
    </row>
    <row r="416" spans="1:13" x14ac:dyDescent="0.3">
      <c r="A416">
        <v>414</v>
      </c>
      <c r="B416" t="s">
        <v>373</v>
      </c>
      <c r="C416" t="s">
        <v>406</v>
      </c>
      <c r="D416" t="s">
        <v>14</v>
      </c>
      <c r="E416">
        <v>484</v>
      </c>
      <c r="F416">
        <v>5292</v>
      </c>
      <c r="G416">
        <v>5255</v>
      </c>
      <c r="H416">
        <v>5330</v>
      </c>
      <c r="I416">
        <v>2</v>
      </c>
      <c r="J416">
        <v>6</v>
      </c>
      <c r="K416">
        <v>32</v>
      </c>
      <c r="L416">
        <v>3500</v>
      </c>
      <c r="M416" s="1">
        <v>43221</v>
      </c>
    </row>
    <row r="417" spans="1:13" x14ac:dyDescent="0.3">
      <c r="A417">
        <v>415</v>
      </c>
      <c r="B417" t="s">
        <v>373</v>
      </c>
      <c r="C417" t="s">
        <v>407</v>
      </c>
      <c r="D417" t="s">
        <v>14</v>
      </c>
      <c r="E417">
        <v>346</v>
      </c>
      <c r="F417">
        <v>7071</v>
      </c>
      <c r="G417">
        <v>7032</v>
      </c>
      <c r="H417">
        <v>7129</v>
      </c>
      <c r="I417">
        <v>4</v>
      </c>
      <c r="J417">
        <v>6</v>
      </c>
      <c r="K417">
        <v>32</v>
      </c>
      <c r="L417">
        <v>3500</v>
      </c>
      <c r="M417" s="1">
        <v>43252</v>
      </c>
    </row>
    <row r="418" spans="1:13" x14ac:dyDescent="0.3">
      <c r="A418">
        <v>416</v>
      </c>
      <c r="B418" t="s">
        <v>373</v>
      </c>
      <c r="C418" t="s">
        <v>408</v>
      </c>
      <c r="D418" t="s">
        <v>14</v>
      </c>
      <c r="E418">
        <v>279</v>
      </c>
      <c r="F418">
        <v>5699</v>
      </c>
      <c r="G418">
        <v>5000</v>
      </c>
      <c r="H418">
        <v>6500</v>
      </c>
      <c r="I418">
        <v>1</v>
      </c>
      <c r="J418">
        <v>6</v>
      </c>
      <c r="K418">
        <v>64</v>
      </c>
      <c r="L418">
        <v>3300</v>
      </c>
      <c r="M418" s="1">
        <v>43374</v>
      </c>
    </row>
    <row r="419" spans="1:13" x14ac:dyDescent="0.3">
      <c r="A419">
        <v>417</v>
      </c>
      <c r="B419" t="s">
        <v>373</v>
      </c>
      <c r="C419" t="s">
        <v>409</v>
      </c>
      <c r="D419" t="s">
        <v>14</v>
      </c>
      <c r="E419">
        <v>689</v>
      </c>
      <c r="F419">
        <v>5893</v>
      </c>
      <c r="G419">
        <v>5570</v>
      </c>
      <c r="H419">
        <v>6283</v>
      </c>
      <c r="I419">
        <v>6</v>
      </c>
      <c r="J419">
        <v>6</v>
      </c>
      <c r="K419">
        <v>64</v>
      </c>
      <c r="L419">
        <v>3300</v>
      </c>
      <c r="M419" s="1">
        <v>43374</v>
      </c>
    </row>
    <row r="420" spans="1:13" x14ac:dyDescent="0.3">
      <c r="A420">
        <v>418</v>
      </c>
      <c r="B420" t="s">
        <v>373</v>
      </c>
      <c r="C420" t="s">
        <v>410</v>
      </c>
      <c r="D420" t="s">
        <v>14</v>
      </c>
      <c r="E420">
        <v>339</v>
      </c>
      <c r="F420">
        <v>8816</v>
      </c>
      <c r="G420">
        <v>8299</v>
      </c>
      <c r="H420">
        <v>10175</v>
      </c>
      <c r="I420">
        <v>14</v>
      </c>
      <c r="J420">
        <v>6.7</v>
      </c>
      <c r="K420">
        <v>128</v>
      </c>
      <c r="L420">
        <v>4500</v>
      </c>
      <c r="M420" s="1">
        <v>43586</v>
      </c>
    </row>
    <row r="421" spans="1:13" x14ac:dyDescent="0.3">
      <c r="A421">
        <v>419</v>
      </c>
      <c r="B421" t="s">
        <v>373</v>
      </c>
      <c r="C421" t="s">
        <v>411</v>
      </c>
      <c r="D421" t="s">
        <v>14</v>
      </c>
      <c r="E421">
        <v>173</v>
      </c>
      <c r="F421">
        <v>8965</v>
      </c>
      <c r="G421">
        <v>8230</v>
      </c>
      <c r="H421">
        <v>9499</v>
      </c>
      <c r="I421">
        <v>11</v>
      </c>
      <c r="J421">
        <v>6.7</v>
      </c>
      <c r="K421">
        <v>128</v>
      </c>
      <c r="L421">
        <v>4500</v>
      </c>
      <c r="M421" s="1">
        <v>43678</v>
      </c>
    </row>
    <row r="422" spans="1:13" x14ac:dyDescent="0.3">
      <c r="A422">
        <v>420</v>
      </c>
      <c r="B422" t="s">
        <v>373</v>
      </c>
      <c r="C422" t="s">
        <v>411</v>
      </c>
      <c r="D422" t="s">
        <v>14</v>
      </c>
      <c r="E422">
        <v>209</v>
      </c>
      <c r="F422">
        <v>8965</v>
      </c>
      <c r="G422">
        <v>8230</v>
      </c>
      <c r="H422">
        <v>9499</v>
      </c>
      <c r="I422">
        <v>11</v>
      </c>
      <c r="J422">
        <v>6.7</v>
      </c>
      <c r="K422">
        <v>128</v>
      </c>
      <c r="L422">
        <v>4500</v>
      </c>
      <c r="M422" s="1">
        <v>43678</v>
      </c>
    </row>
    <row r="423" spans="1:13" x14ac:dyDescent="0.3">
      <c r="A423">
        <v>421</v>
      </c>
      <c r="B423" t="s">
        <v>373</v>
      </c>
      <c r="C423" t="s">
        <v>411</v>
      </c>
      <c r="D423" t="s">
        <v>14</v>
      </c>
      <c r="E423">
        <v>222</v>
      </c>
      <c r="F423">
        <v>8965</v>
      </c>
      <c r="G423">
        <v>8230</v>
      </c>
      <c r="H423">
        <v>9499</v>
      </c>
      <c r="I423">
        <v>11</v>
      </c>
      <c r="J423">
        <v>6.7</v>
      </c>
      <c r="K423">
        <v>128</v>
      </c>
      <c r="L423">
        <v>4500</v>
      </c>
      <c r="M423" s="1">
        <v>43678</v>
      </c>
    </row>
    <row r="424" spans="1:13" x14ac:dyDescent="0.3">
      <c r="A424">
        <v>422</v>
      </c>
      <c r="B424" t="s">
        <v>373</v>
      </c>
      <c r="C424" t="s">
        <v>412</v>
      </c>
      <c r="D424" t="s">
        <v>14</v>
      </c>
      <c r="E424">
        <v>611</v>
      </c>
      <c r="F424">
        <v>8986</v>
      </c>
      <c r="G424">
        <v>8449</v>
      </c>
      <c r="H424">
        <v>9399</v>
      </c>
      <c r="I424">
        <v>9</v>
      </c>
      <c r="J424">
        <v>6.7</v>
      </c>
      <c r="K424">
        <v>128</v>
      </c>
      <c r="L424">
        <v>4500</v>
      </c>
      <c r="M424" s="1">
        <v>43556</v>
      </c>
    </row>
    <row r="425" spans="1:13" x14ac:dyDescent="0.3">
      <c r="A425">
        <v>423</v>
      </c>
      <c r="B425" t="s">
        <v>373</v>
      </c>
      <c r="C425" t="s">
        <v>413</v>
      </c>
      <c r="D425" t="s">
        <v>14</v>
      </c>
      <c r="E425">
        <v>1209</v>
      </c>
      <c r="F425">
        <v>10403</v>
      </c>
      <c r="G425">
        <v>9396</v>
      </c>
      <c r="H425">
        <v>14538</v>
      </c>
      <c r="I425">
        <v>79</v>
      </c>
      <c r="J425">
        <v>6.7</v>
      </c>
      <c r="K425">
        <v>128</v>
      </c>
      <c r="L425">
        <v>4500</v>
      </c>
      <c r="M425" s="1">
        <v>43831</v>
      </c>
    </row>
    <row r="426" spans="1:13" x14ac:dyDescent="0.3">
      <c r="A426">
        <v>424</v>
      </c>
      <c r="B426" t="s">
        <v>373</v>
      </c>
      <c r="C426" t="s">
        <v>414</v>
      </c>
      <c r="D426" t="s">
        <v>14</v>
      </c>
      <c r="E426">
        <v>957</v>
      </c>
      <c r="F426">
        <v>10848</v>
      </c>
      <c r="G426">
        <v>10340</v>
      </c>
      <c r="H426">
        <v>11999</v>
      </c>
      <c r="I426">
        <v>20</v>
      </c>
      <c r="J426">
        <v>6.7</v>
      </c>
      <c r="K426">
        <v>128</v>
      </c>
      <c r="L426">
        <v>4500</v>
      </c>
      <c r="M426" s="1">
        <v>43952</v>
      </c>
    </row>
    <row r="427" spans="1:13" x14ac:dyDescent="0.3">
      <c r="A427">
        <v>425</v>
      </c>
      <c r="B427" t="s">
        <v>373</v>
      </c>
      <c r="C427" t="s">
        <v>415</v>
      </c>
      <c r="D427" t="s">
        <v>14</v>
      </c>
      <c r="E427">
        <v>44</v>
      </c>
      <c r="F427">
        <v>7309</v>
      </c>
      <c r="G427">
        <v>6780</v>
      </c>
      <c r="H427">
        <v>8928</v>
      </c>
      <c r="I427">
        <v>5</v>
      </c>
      <c r="J427">
        <v>6</v>
      </c>
      <c r="K427">
        <v>32</v>
      </c>
      <c r="L427">
        <v>3500</v>
      </c>
      <c r="M427" s="1">
        <v>43101</v>
      </c>
    </row>
    <row r="428" spans="1:13" x14ac:dyDescent="0.3">
      <c r="A428">
        <v>426</v>
      </c>
      <c r="B428" t="s">
        <v>373</v>
      </c>
      <c r="C428" t="s">
        <v>416</v>
      </c>
      <c r="D428" t="s">
        <v>14</v>
      </c>
      <c r="E428">
        <v>93</v>
      </c>
      <c r="F428">
        <v>7253</v>
      </c>
      <c r="G428">
        <v>6799</v>
      </c>
      <c r="H428">
        <v>8499</v>
      </c>
      <c r="I428">
        <v>5</v>
      </c>
      <c r="J428">
        <v>6</v>
      </c>
      <c r="K428">
        <v>32</v>
      </c>
      <c r="L428">
        <v>3500</v>
      </c>
      <c r="M428" s="1">
        <v>43101</v>
      </c>
    </row>
    <row r="429" spans="1:13" x14ac:dyDescent="0.3">
      <c r="A429">
        <v>427</v>
      </c>
      <c r="B429" t="s">
        <v>373</v>
      </c>
      <c r="C429" t="s">
        <v>416</v>
      </c>
      <c r="D429" t="s">
        <v>14</v>
      </c>
      <c r="E429">
        <v>102</v>
      </c>
      <c r="F429">
        <v>7253</v>
      </c>
      <c r="G429">
        <v>6799</v>
      </c>
      <c r="H429">
        <v>8499</v>
      </c>
      <c r="I429">
        <v>5</v>
      </c>
      <c r="J429">
        <v>6</v>
      </c>
      <c r="K429">
        <v>32</v>
      </c>
      <c r="L429">
        <v>3500</v>
      </c>
      <c r="M429" s="1">
        <v>43101</v>
      </c>
    </row>
    <row r="430" spans="1:13" x14ac:dyDescent="0.3">
      <c r="A430">
        <v>428</v>
      </c>
      <c r="B430" t="s">
        <v>373</v>
      </c>
      <c r="C430" t="s">
        <v>417</v>
      </c>
      <c r="D430" t="s">
        <v>14</v>
      </c>
      <c r="E430">
        <v>143</v>
      </c>
      <c r="F430">
        <v>6542</v>
      </c>
      <c r="G430">
        <v>6000</v>
      </c>
      <c r="H430">
        <v>8000</v>
      </c>
      <c r="I430">
        <v>1</v>
      </c>
      <c r="J430">
        <v>6</v>
      </c>
      <c r="K430">
        <v>64</v>
      </c>
      <c r="L430">
        <v>3500</v>
      </c>
      <c r="M430" s="1">
        <v>43132</v>
      </c>
    </row>
    <row r="431" spans="1:13" x14ac:dyDescent="0.3">
      <c r="A431">
        <v>429</v>
      </c>
      <c r="B431" t="s">
        <v>373</v>
      </c>
      <c r="C431" t="s">
        <v>418</v>
      </c>
      <c r="D431" t="s">
        <v>14</v>
      </c>
      <c r="E431">
        <v>423</v>
      </c>
      <c r="F431">
        <v>13131</v>
      </c>
      <c r="G431">
        <v>11999</v>
      </c>
      <c r="H431">
        <v>15999</v>
      </c>
      <c r="I431">
        <v>1</v>
      </c>
      <c r="J431">
        <v>6.7</v>
      </c>
      <c r="K431">
        <v>128</v>
      </c>
      <c r="L431">
        <v>3700</v>
      </c>
      <c r="M431" s="1">
        <v>43556</v>
      </c>
    </row>
    <row r="432" spans="1:13" x14ac:dyDescent="0.3">
      <c r="A432">
        <v>430</v>
      </c>
      <c r="B432" t="s">
        <v>373</v>
      </c>
      <c r="C432" t="s">
        <v>419</v>
      </c>
      <c r="D432" t="s">
        <v>14</v>
      </c>
      <c r="E432">
        <v>310</v>
      </c>
      <c r="F432">
        <v>13296</v>
      </c>
      <c r="G432">
        <v>13031</v>
      </c>
      <c r="H432">
        <v>13709</v>
      </c>
      <c r="I432">
        <v>6</v>
      </c>
      <c r="J432">
        <v>6.7</v>
      </c>
      <c r="K432">
        <v>128</v>
      </c>
      <c r="L432">
        <v>3700</v>
      </c>
      <c r="M432" s="1">
        <v>43678</v>
      </c>
    </row>
    <row r="433" spans="1:13" x14ac:dyDescent="0.3">
      <c r="A433">
        <v>431</v>
      </c>
      <c r="B433" t="s">
        <v>373</v>
      </c>
      <c r="C433" t="s">
        <v>420</v>
      </c>
      <c r="D433" t="s">
        <v>14</v>
      </c>
      <c r="E433">
        <v>472</v>
      </c>
      <c r="F433">
        <v>8610</v>
      </c>
      <c r="G433">
        <v>7099</v>
      </c>
      <c r="H433">
        <v>9199</v>
      </c>
      <c r="I433">
        <v>4</v>
      </c>
      <c r="J433">
        <v>6.3</v>
      </c>
      <c r="K433">
        <v>128</v>
      </c>
      <c r="L433">
        <v>3800</v>
      </c>
      <c r="M433" s="1">
        <v>43405</v>
      </c>
    </row>
    <row r="434" spans="1:13" x14ac:dyDescent="0.3">
      <c r="A434">
        <v>432</v>
      </c>
      <c r="B434" t="s">
        <v>373</v>
      </c>
      <c r="C434" t="s">
        <v>421</v>
      </c>
      <c r="D434" t="s">
        <v>14</v>
      </c>
      <c r="E434">
        <v>298</v>
      </c>
      <c r="F434">
        <v>55338</v>
      </c>
      <c r="G434">
        <v>45799</v>
      </c>
      <c r="H434">
        <v>59999</v>
      </c>
      <c r="I434">
        <v>4</v>
      </c>
      <c r="J434">
        <v>7.3</v>
      </c>
      <c r="K434">
        <v>256</v>
      </c>
      <c r="L434">
        <v>4380</v>
      </c>
      <c r="M434" s="1">
        <v>43770</v>
      </c>
    </row>
    <row r="435" spans="1:13" x14ac:dyDescent="0.3">
      <c r="A435">
        <v>433</v>
      </c>
      <c r="B435" t="s">
        <v>373</v>
      </c>
      <c r="C435" t="s">
        <v>422</v>
      </c>
      <c r="D435" t="s">
        <v>14</v>
      </c>
      <c r="E435">
        <v>819</v>
      </c>
      <c r="F435">
        <v>41310</v>
      </c>
      <c r="G435">
        <v>34100</v>
      </c>
      <c r="H435">
        <v>56999</v>
      </c>
      <c r="I435">
        <v>31</v>
      </c>
      <c r="J435">
        <v>7.3</v>
      </c>
      <c r="K435">
        <v>512</v>
      </c>
      <c r="L435">
        <v>4380</v>
      </c>
      <c r="M435" s="1">
        <v>43525</v>
      </c>
    </row>
    <row r="436" spans="1:13" x14ac:dyDescent="0.3">
      <c r="A436">
        <v>434</v>
      </c>
      <c r="B436" t="s">
        <v>373</v>
      </c>
      <c r="C436" t="s">
        <v>423</v>
      </c>
      <c r="D436" t="s">
        <v>14</v>
      </c>
      <c r="E436">
        <v>304</v>
      </c>
      <c r="F436">
        <v>37640</v>
      </c>
      <c r="G436">
        <v>35400</v>
      </c>
      <c r="H436">
        <v>49593</v>
      </c>
      <c r="I436">
        <v>10</v>
      </c>
      <c r="J436">
        <v>7.3</v>
      </c>
      <c r="K436">
        <v>512</v>
      </c>
      <c r="L436">
        <v>4235</v>
      </c>
      <c r="M436" s="1">
        <v>43891</v>
      </c>
    </row>
    <row r="437" spans="1:13" x14ac:dyDescent="0.3">
      <c r="A437">
        <v>435</v>
      </c>
      <c r="B437" t="s">
        <v>373</v>
      </c>
      <c r="C437" t="s">
        <v>424</v>
      </c>
      <c r="D437" t="s">
        <v>14</v>
      </c>
      <c r="E437">
        <v>330</v>
      </c>
      <c r="F437">
        <v>37173</v>
      </c>
      <c r="G437">
        <v>35400</v>
      </c>
      <c r="H437">
        <v>49737</v>
      </c>
      <c r="I437">
        <v>10</v>
      </c>
      <c r="J437">
        <v>7.3</v>
      </c>
      <c r="K437">
        <v>512</v>
      </c>
      <c r="L437">
        <v>4235</v>
      </c>
      <c r="M437" s="1">
        <v>43891</v>
      </c>
    </row>
    <row r="438" spans="1:13" x14ac:dyDescent="0.3">
      <c r="A438">
        <v>436</v>
      </c>
      <c r="B438" t="s">
        <v>373</v>
      </c>
      <c r="C438" t="s">
        <v>425</v>
      </c>
      <c r="D438" t="s">
        <v>14</v>
      </c>
      <c r="E438">
        <v>761</v>
      </c>
      <c r="F438">
        <v>3498</v>
      </c>
      <c r="G438">
        <v>3199</v>
      </c>
      <c r="H438">
        <v>4599</v>
      </c>
      <c r="I438">
        <v>1</v>
      </c>
      <c r="J438">
        <v>5.6</v>
      </c>
      <c r="K438">
        <v>32</v>
      </c>
      <c r="L438">
        <v>3000</v>
      </c>
      <c r="M438" s="1">
        <v>43252</v>
      </c>
    </row>
    <row r="439" spans="1:13" x14ac:dyDescent="0.3">
      <c r="A439">
        <v>437</v>
      </c>
      <c r="B439" t="s">
        <v>373</v>
      </c>
      <c r="C439" t="s">
        <v>426</v>
      </c>
      <c r="D439" t="s">
        <v>14</v>
      </c>
      <c r="E439">
        <v>132</v>
      </c>
      <c r="F439">
        <v>4268</v>
      </c>
      <c r="G439">
        <v>4116</v>
      </c>
      <c r="H439">
        <v>4516</v>
      </c>
      <c r="I439">
        <v>6</v>
      </c>
      <c r="J439">
        <v>6.22</v>
      </c>
      <c r="K439">
        <v>16</v>
      </c>
      <c r="L439">
        <v>3400</v>
      </c>
      <c r="M439" s="1">
        <v>43525</v>
      </c>
    </row>
    <row r="440" spans="1:13" x14ac:dyDescent="0.3">
      <c r="A440">
        <v>438</v>
      </c>
      <c r="B440" t="s">
        <v>373</v>
      </c>
      <c r="C440" t="s">
        <v>426</v>
      </c>
      <c r="D440" t="s">
        <v>14</v>
      </c>
      <c r="E440">
        <v>157</v>
      </c>
      <c r="F440">
        <v>4268</v>
      </c>
      <c r="G440">
        <v>4116</v>
      </c>
      <c r="H440">
        <v>4516</v>
      </c>
      <c r="I440">
        <v>6</v>
      </c>
      <c r="J440">
        <v>6.22</v>
      </c>
      <c r="K440">
        <v>16</v>
      </c>
      <c r="L440">
        <v>3400</v>
      </c>
      <c r="M440" s="1">
        <v>43525</v>
      </c>
    </row>
    <row r="441" spans="1:13" x14ac:dyDescent="0.3">
      <c r="A441">
        <v>439</v>
      </c>
      <c r="B441" t="s">
        <v>373</v>
      </c>
      <c r="C441" t="s">
        <v>426</v>
      </c>
      <c r="D441" t="s">
        <v>14</v>
      </c>
      <c r="E441">
        <v>107</v>
      </c>
      <c r="F441">
        <v>4268</v>
      </c>
      <c r="G441">
        <v>4116</v>
      </c>
      <c r="H441">
        <v>4516</v>
      </c>
      <c r="I441">
        <v>6</v>
      </c>
      <c r="J441">
        <v>6.22</v>
      </c>
      <c r="K441">
        <v>16</v>
      </c>
      <c r="L441">
        <v>3400</v>
      </c>
      <c r="M441" s="1">
        <v>43525</v>
      </c>
    </row>
    <row r="442" spans="1:13" x14ac:dyDescent="0.3">
      <c r="A442">
        <v>440</v>
      </c>
      <c r="B442" t="s">
        <v>373</v>
      </c>
      <c r="C442" t="s">
        <v>427</v>
      </c>
      <c r="D442" t="s">
        <v>14</v>
      </c>
      <c r="E442">
        <v>270</v>
      </c>
      <c r="F442">
        <v>4100</v>
      </c>
      <c r="G442">
        <v>3999</v>
      </c>
      <c r="H442">
        <v>4500</v>
      </c>
      <c r="I442">
        <v>1</v>
      </c>
      <c r="J442">
        <v>6.22</v>
      </c>
      <c r="K442">
        <v>32</v>
      </c>
      <c r="L442">
        <v>3400</v>
      </c>
      <c r="M442" s="1">
        <v>43525</v>
      </c>
    </row>
    <row r="443" spans="1:13" x14ac:dyDescent="0.3">
      <c r="A443">
        <v>441</v>
      </c>
      <c r="B443" t="s">
        <v>373</v>
      </c>
      <c r="C443" t="s">
        <v>427</v>
      </c>
      <c r="D443" t="s">
        <v>14</v>
      </c>
      <c r="E443">
        <v>258</v>
      </c>
      <c r="F443">
        <v>4100</v>
      </c>
      <c r="G443">
        <v>3999</v>
      </c>
      <c r="H443">
        <v>5999</v>
      </c>
      <c r="I443">
        <v>1</v>
      </c>
      <c r="J443">
        <v>6.22</v>
      </c>
      <c r="K443">
        <v>32</v>
      </c>
      <c r="L443">
        <v>3400</v>
      </c>
      <c r="M443" s="1">
        <v>43525</v>
      </c>
    </row>
    <row r="444" spans="1:13" x14ac:dyDescent="0.3">
      <c r="A444">
        <v>442</v>
      </c>
      <c r="B444" t="s">
        <v>373</v>
      </c>
      <c r="C444" t="s">
        <v>428</v>
      </c>
      <c r="D444" t="s">
        <v>14</v>
      </c>
      <c r="E444">
        <v>64</v>
      </c>
      <c r="F444">
        <v>4095</v>
      </c>
      <c r="G444">
        <v>4090</v>
      </c>
      <c r="H444">
        <v>4100</v>
      </c>
      <c r="I444">
        <v>2</v>
      </c>
      <c r="J444">
        <v>6.22</v>
      </c>
      <c r="K444">
        <v>32</v>
      </c>
      <c r="L444">
        <v>3400</v>
      </c>
      <c r="M444" s="1">
        <v>43525</v>
      </c>
    </row>
    <row r="445" spans="1:13" x14ac:dyDescent="0.3">
      <c r="A445">
        <v>443</v>
      </c>
      <c r="B445" t="s">
        <v>373</v>
      </c>
      <c r="C445" t="s">
        <v>429</v>
      </c>
      <c r="D445" t="s">
        <v>14</v>
      </c>
      <c r="E445">
        <v>145</v>
      </c>
      <c r="F445">
        <v>4882</v>
      </c>
      <c r="G445">
        <v>4650</v>
      </c>
      <c r="H445">
        <v>4999</v>
      </c>
      <c r="I445">
        <v>3</v>
      </c>
      <c r="J445">
        <v>6.4</v>
      </c>
      <c r="K445">
        <v>32</v>
      </c>
      <c r="L445">
        <v>4000</v>
      </c>
      <c r="M445" s="1">
        <v>43922</v>
      </c>
    </row>
    <row r="446" spans="1:13" x14ac:dyDescent="0.3">
      <c r="A446">
        <v>444</v>
      </c>
      <c r="B446" t="s">
        <v>373</v>
      </c>
      <c r="C446" t="s">
        <v>430</v>
      </c>
      <c r="D446" t="s">
        <v>14</v>
      </c>
      <c r="E446">
        <v>1049</v>
      </c>
      <c r="F446">
        <v>4171</v>
      </c>
      <c r="G446">
        <v>3799</v>
      </c>
      <c r="H446">
        <v>4677</v>
      </c>
      <c r="I446">
        <v>8</v>
      </c>
      <c r="J446">
        <v>6.4</v>
      </c>
      <c r="K446">
        <v>32</v>
      </c>
      <c r="L446">
        <v>5000</v>
      </c>
      <c r="M446" s="1">
        <v>43922</v>
      </c>
    </row>
    <row r="447" spans="1:13" x14ac:dyDescent="0.3">
      <c r="A447">
        <v>445</v>
      </c>
      <c r="B447" t="s">
        <v>373</v>
      </c>
      <c r="C447" t="s">
        <v>431</v>
      </c>
      <c r="D447" t="s">
        <v>14</v>
      </c>
      <c r="E447">
        <v>1204</v>
      </c>
      <c r="F447">
        <v>5849</v>
      </c>
      <c r="G447">
        <v>5228</v>
      </c>
      <c r="H447">
        <v>6181</v>
      </c>
      <c r="I447">
        <v>67</v>
      </c>
      <c r="J447">
        <v>6.4</v>
      </c>
      <c r="K447">
        <v>64</v>
      </c>
      <c r="L447">
        <v>6000</v>
      </c>
      <c r="M447" s="1">
        <v>43922</v>
      </c>
    </row>
    <row r="448" spans="1:13" x14ac:dyDescent="0.3">
      <c r="A448">
        <v>446</v>
      </c>
      <c r="B448" t="s">
        <v>373</v>
      </c>
      <c r="C448" t="s">
        <v>432</v>
      </c>
      <c r="D448" t="s">
        <v>14</v>
      </c>
      <c r="E448">
        <v>443</v>
      </c>
      <c r="F448">
        <v>6749</v>
      </c>
      <c r="G448">
        <v>5950</v>
      </c>
      <c r="H448">
        <v>7838</v>
      </c>
      <c r="I448">
        <v>5</v>
      </c>
      <c r="J448">
        <v>6.4</v>
      </c>
      <c r="K448">
        <v>64</v>
      </c>
      <c r="L448">
        <v>5000</v>
      </c>
      <c r="M448" s="1">
        <v>43586</v>
      </c>
    </row>
    <row r="449" spans="1:13" x14ac:dyDescent="0.3">
      <c r="A449">
        <v>447</v>
      </c>
      <c r="B449" t="s">
        <v>373</v>
      </c>
      <c r="C449" t="s">
        <v>433</v>
      </c>
      <c r="D449" t="s">
        <v>14</v>
      </c>
      <c r="E449">
        <v>1214</v>
      </c>
      <c r="F449">
        <v>7196</v>
      </c>
      <c r="G449">
        <v>6698</v>
      </c>
      <c r="H449">
        <v>7571</v>
      </c>
      <c r="I449">
        <v>44</v>
      </c>
      <c r="J449">
        <v>6.4</v>
      </c>
      <c r="K449">
        <v>128</v>
      </c>
      <c r="L449">
        <v>6000</v>
      </c>
      <c r="M449" s="1">
        <v>43862</v>
      </c>
    </row>
    <row r="450" spans="1:13" x14ac:dyDescent="0.3">
      <c r="A450">
        <v>448</v>
      </c>
      <c r="B450" t="s">
        <v>373</v>
      </c>
      <c r="C450" t="s">
        <v>434</v>
      </c>
      <c r="D450" t="s">
        <v>14</v>
      </c>
      <c r="E450">
        <v>1184</v>
      </c>
      <c r="F450">
        <v>8359</v>
      </c>
      <c r="G450">
        <v>7429</v>
      </c>
      <c r="H450">
        <v>9199</v>
      </c>
      <c r="I450">
        <v>55</v>
      </c>
      <c r="J450">
        <v>6.5</v>
      </c>
      <c r="K450">
        <v>128</v>
      </c>
      <c r="L450">
        <v>6000</v>
      </c>
      <c r="M450" s="1">
        <v>44075</v>
      </c>
    </row>
    <row r="451" spans="1:13" x14ac:dyDescent="0.3">
      <c r="A451">
        <v>449</v>
      </c>
      <c r="B451" t="s">
        <v>373</v>
      </c>
      <c r="C451" t="s">
        <v>435</v>
      </c>
      <c r="D451" t="s">
        <v>14</v>
      </c>
      <c r="E451">
        <v>1220</v>
      </c>
      <c r="F451">
        <v>9620</v>
      </c>
      <c r="G451">
        <v>8555</v>
      </c>
      <c r="H451">
        <v>10394</v>
      </c>
      <c r="I451">
        <v>55</v>
      </c>
      <c r="J451">
        <v>6.7</v>
      </c>
      <c r="K451">
        <v>128</v>
      </c>
      <c r="L451">
        <v>7000</v>
      </c>
      <c r="M451" s="1">
        <v>44075</v>
      </c>
    </row>
    <row r="452" spans="1:13" x14ac:dyDescent="0.3">
      <c r="A452">
        <v>450</v>
      </c>
      <c r="B452" t="s">
        <v>373</v>
      </c>
      <c r="C452" t="s">
        <v>436</v>
      </c>
      <c r="D452" t="s">
        <v>14</v>
      </c>
      <c r="E452">
        <v>568</v>
      </c>
      <c r="F452">
        <v>21353</v>
      </c>
      <c r="G452">
        <v>20426</v>
      </c>
      <c r="H452">
        <v>23273</v>
      </c>
      <c r="I452">
        <v>5</v>
      </c>
      <c r="J452">
        <v>6.3</v>
      </c>
      <c r="K452">
        <v>256</v>
      </c>
      <c r="L452">
        <v>3500</v>
      </c>
      <c r="M452" s="1">
        <v>43678</v>
      </c>
    </row>
    <row r="453" spans="1:13" x14ac:dyDescent="0.3">
      <c r="A453">
        <v>451</v>
      </c>
      <c r="B453" t="s">
        <v>373</v>
      </c>
      <c r="C453" t="s">
        <v>437</v>
      </c>
      <c r="D453" t="s">
        <v>14</v>
      </c>
      <c r="E453">
        <v>658</v>
      </c>
      <c r="F453">
        <v>21852</v>
      </c>
      <c r="G453">
        <v>18449</v>
      </c>
      <c r="H453">
        <v>23719</v>
      </c>
      <c r="I453">
        <v>14</v>
      </c>
      <c r="J453">
        <v>6.3</v>
      </c>
      <c r="K453">
        <v>256</v>
      </c>
      <c r="L453">
        <v>3500</v>
      </c>
      <c r="M453" s="1">
        <v>43709</v>
      </c>
    </row>
    <row r="454" spans="1:13" x14ac:dyDescent="0.3">
      <c r="A454">
        <v>452</v>
      </c>
      <c r="B454" t="s">
        <v>373</v>
      </c>
      <c r="C454" t="s">
        <v>438</v>
      </c>
      <c r="D454" t="s">
        <v>14</v>
      </c>
      <c r="E454">
        <v>1172</v>
      </c>
      <c r="F454">
        <v>19940</v>
      </c>
      <c r="G454">
        <v>16499</v>
      </c>
      <c r="H454">
        <v>28940</v>
      </c>
      <c r="I454">
        <v>53</v>
      </c>
      <c r="J454">
        <v>6.3</v>
      </c>
      <c r="K454">
        <v>256</v>
      </c>
      <c r="L454">
        <v>3500</v>
      </c>
      <c r="M454" s="1">
        <v>43678</v>
      </c>
    </row>
    <row r="455" spans="1:13" x14ac:dyDescent="0.3">
      <c r="A455">
        <v>453</v>
      </c>
      <c r="B455" t="s">
        <v>373</v>
      </c>
      <c r="C455" t="s">
        <v>439</v>
      </c>
      <c r="D455" t="s">
        <v>14</v>
      </c>
      <c r="E455">
        <v>909</v>
      </c>
      <c r="F455">
        <v>25252</v>
      </c>
      <c r="G455">
        <v>22849</v>
      </c>
      <c r="H455">
        <v>26748</v>
      </c>
      <c r="I455">
        <v>16</v>
      </c>
      <c r="J455">
        <v>6.8</v>
      </c>
      <c r="K455">
        <v>256</v>
      </c>
      <c r="L455">
        <v>4300</v>
      </c>
      <c r="M455" s="1">
        <v>43678</v>
      </c>
    </row>
    <row r="456" spans="1:13" x14ac:dyDescent="0.3">
      <c r="A456">
        <v>454</v>
      </c>
      <c r="B456" t="s">
        <v>373</v>
      </c>
      <c r="C456" t="s">
        <v>440</v>
      </c>
      <c r="D456" t="s">
        <v>14</v>
      </c>
      <c r="E456">
        <v>421</v>
      </c>
      <c r="F456">
        <v>27124</v>
      </c>
      <c r="G456">
        <v>25000</v>
      </c>
      <c r="H456">
        <v>32000</v>
      </c>
      <c r="I456">
        <v>1</v>
      </c>
      <c r="J456">
        <v>6.8</v>
      </c>
      <c r="K456">
        <v>512</v>
      </c>
      <c r="L456">
        <v>4300</v>
      </c>
      <c r="M456" s="1">
        <v>43709</v>
      </c>
    </row>
    <row r="457" spans="1:13" x14ac:dyDescent="0.3">
      <c r="A457">
        <v>455</v>
      </c>
      <c r="B457" t="s">
        <v>373</v>
      </c>
      <c r="C457" t="s">
        <v>441</v>
      </c>
      <c r="D457" t="s">
        <v>14</v>
      </c>
      <c r="E457">
        <v>1113</v>
      </c>
      <c r="F457">
        <v>23920</v>
      </c>
      <c r="G457">
        <v>20651</v>
      </c>
      <c r="H457">
        <v>31163</v>
      </c>
      <c r="I457">
        <v>49</v>
      </c>
      <c r="J457">
        <v>6.8</v>
      </c>
      <c r="K457">
        <v>256</v>
      </c>
      <c r="L457">
        <v>4300</v>
      </c>
      <c r="M457" s="1">
        <v>43678</v>
      </c>
    </row>
    <row r="458" spans="1:13" x14ac:dyDescent="0.3">
      <c r="A458">
        <v>456</v>
      </c>
      <c r="B458" t="s">
        <v>373</v>
      </c>
      <c r="C458" t="s">
        <v>442</v>
      </c>
      <c r="D458" t="s">
        <v>14</v>
      </c>
      <c r="E458">
        <v>233</v>
      </c>
      <c r="F458">
        <v>27973</v>
      </c>
      <c r="G458">
        <v>25820</v>
      </c>
      <c r="H458">
        <v>31545</v>
      </c>
      <c r="I458">
        <v>3</v>
      </c>
      <c r="J458">
        <v>6.8</v>
      </c>
      <c r="K458">
        <v>512</v>
      </c>
      <c r="L458">
        <v>4300</v>
      </c>
      <c r="M458" s="1">
        <v>43709</v>
      </c>
    </row>
    <row r="459" spans="1:13" x14ac:dyDescent="0.3">
      <c r="A459">
        <v>457</v>
      </c>
      <c r="B459" t="s">
        <v>373</v>
      </c>
      <c r="C459" t="s">
        <v>443</v>
      </c>
      <c r="D459" t="s">
        <v>14</v>
      </c>
      <c r="E459">
        <v>744</v>
      </c>
      <c r="F459">
        <v>9923</v>
      </c>
      <c r="G459">
        <v>9250</v>
      </c>
      <c r="H459">
        <v>10598</v>
      </c>
      <c r="I459">
        <v>3</v>
      </c>
      <c r="J459">
        <v>6.3</v>
      </c>
      <c r="K459">
        <v>64</v>
      </c>
      <c r="L459">
        <v>3300</v>
      </c>
      <c r="M459" s="1">
        <v>42948</v>
      </c>
    </row>
    <row r="460" spans="1:13" x14ac:dyDescent="0.3">
      <c r="A460">
        <v>458</v>
      </c>
      <c r="B460" t="s">
        <v>373</v>
      </c>
      <c r="C460" t="s">
        <v>444</v>
      </c>
      <c r="D460" t="s">
        <v>14</v>
      </c>
      <c r="E460">
        <v>184</v>
      </c>
      <c r="F460">
        <v>18114</v>
      </c>
      <c r="G460">
        <v>17695</v>
      </c>
      <c r="H460">
        <v>18626</v>
      </c>
      <c r="I460">
        <v>6</v>
      </c>
      <c r="J460">
        <v>6.3</v>
      </c>
      <c r="K460">
        <v>128</v>
      </c>
      <c r="L460">
        <v>3300</v>
      </c>
      <c r="M460" s="1">
        <v>43252</v>
      </c>
    </row>
    <row r="461" spans="1:13" x14ac:dyDescent="0.3">
      <c r="A461">
        <v>459</v>
      </c>
      <c r="B461" t="s">
        <v>373</v>
      </c>
      <c r="C461" t="s">
        <v>444</v>
      </c>
      <c r="D461" t="s">
        <v>14</v>
      </c>
      <c r="E461">
        <v>217</v>
      </c>
      <c r="F461">
        <v>18114</v>
      </c>
      <c r="G461">
        <v>17695</v>
      </c>
      <c r="H461">
        <v>18626</v>
      </c>
      <c r="I461">
        <v>6</v>
      </c>
      <c r="J461">
        <v>6.3</v>
      </c>
      <c r="K461">
        <v>128</v>
      </c>
      <c r="L461">
        <v>3300</v>
      </c>
      <c r="M461" s="1">
        <v>43252</v>
      </c>
    </row>
    <row r="462" spans="1:13" x14ac:dyDescent="0.3">
      <c r="A462">
        <v>460</v>
      </c>
      <c r="B462" t="s">
        <v>373</v>
      </c>
      <c r="C462" t="s">
        <v>445</v>
      </c>
      <c r="D462" t="s">
        <v>14</v>
      </c>
      <c r="E462">
        <v>889</v>
      </c>
      <c r="F462">
        <v>14422</v>
      </c>
      <c r="G462">
        <v>13890</v>
      </c>
      <c r="H462">
        <v>15467</v>
      </c>
      <c r="I462">
        <v>15</v>
      </c>
      <c r="J462">
        <v>6.4</v>
      </c>
      <c r="K462">
        <v>128</v>
      </c>
      <c r="L462">
        <v>4000</v>
      </c>
      <c r="M462" s="1">
        <v>43313</v>
      </c>
    </row>
    <row r="463" spans="1:13" x14ac:dyDescent="0.3">
      <c r="A463">
        <v>461</v>
      </c>
      <c r="B463" t="s">
        <v>373</v>
      </c>
      <c r="C463" t="s">
        <v>446</v>
      </c>
      <c r="D463" t="s">
        <v>14</v>
      </c>
      <c r="E463">
        <v>164</v>
      </c>
      <c r="F463">
        <v>20948</v>
      </c>
      <c r="G463">
        <v>20469</v>
      </c>
      <c r="H463">
        <v>21871</v>
      </c>
      <c r="I463">
        <v>3</v>
      </c>
      <c r="J463">
        <v>6.4</v>
      </c>
      <c r="K463">
        <v>512</v>
      </c>
      <c r="L463">
        <v>4000</v>
      </c>
      <c r="M463" s="1">
        <v>43344</v>
      </c>
    </row>
    <row r="464" spans="1:13" x14ac:dyDescent="0.3">
      <c r="A464">
        <v>462</v>
      </c>
      <c r="B464" t="s">
        <v>373</v>
      </c>
      <c r="C464" t="s">
        <v>446</v>
      </c>
      <c r="D464" t="s">
        <v>14</v>
      </c>
      <c r="E464">
        <v>123</v>
      </c>
      <c r="F464">
        <v>20948</v>
      </c>
      <c r="G464">
        <v>20469</v>
      </c>
      <c r="H464">
        <v>21871</v>
      </c>
      <c r="I464">
        <v>3</v>
      </c>
      <c r="J464">
        <v>6.4</v>
      </c>
      <c r="K464">
        <v>512</v>
      </c>
      <c r="L464">
        <v>4000</v>
      </c>
      <c r="M464" s="1">
        <v>43344</v>
      </c>
    </row>
    <row r="465" spans="1:13" x14ac:dyDescent="0.3">
      <c r="A465">
        <v>463</v>
      </c>
      <c r="B465" t="s">
        <v>373</v>
      </c>
      <c r="C465" t="s">
        <v>446</v>
      </c>
      <c r="D465" t="s">
        <v>14</v>
      </c>
      <c r="E465">
        <v>114</v>
      </c>
      <c r="F465">
        <v>20948</v>
      </c>
      <c r="G465">
        <v>20469</v>
      </c>
      <c r="H465">
        <v>21871</v>
      </c>
      <c r="I465">
        <v>3</v>
      </c>
      <c r="J465">
        <v>6.4</v>
      </c>
      <c r="K465">
        <v>512</v>
      </c>
      <c r="L465">
        <v>4000</v>
      </c>
      <c r="M465" s="1">
        <v>43344</v>
      </c>
    </row>
    <row r="466" spans="1:13" x14ac:dyDescent="0.3">
      <c r="A466">
        <v>464</v>
      </c>
      <c r="B466" t="s">
        <v>373</v>
      </c>
      <c r="C466" t="s">
        <v>447</v>
      </c>
      <c r="D466" t="s">
        <v>14</v>
      </c>
      <c r="E466">
        <v>813</v>
      </c>
      <c r="F466">
        <v>16076</v>
      </c>
      <c r="G466">
        <v>15090</v>
      </c>
      <c r="H466">
        <v>21366</v>
      </c>
      <c r="I466">
        <v>17</v>
      </c>
      <c r="J466">
        <v>6.4</v>
      </c>
      <c r="K466">
        <v>512</v>
      </c>
      <c r="L466">
        <v>4000</v>
      </c>
      <c r="M466" s="1">
        <v>43313</v>
      </c>
    </row>
    <row r="467" spans="1:13" x14ac:dyDescent="0.3">
      <c r="A467">
        <v>465</v>
      </c>
      <c r="B467" t="s">
        <v>373</v>
      </c>
      <c r="C467" t="s">
        <v>448</v>
      </c>
      <c r="D467" t="s">
        <v>14</v>
      </c>
      <c r="E467">
        <v>992</v>
      </c>
      <c r="F467">
        <v>17585</v>
      </c>
      <c r="G467">
        <v>15840</v>
      </c>
      <c r="H467">
        <v>23770</v>
      </c>
      <c r="I467">
        <v>14</v>
      </c>
      <c r="J467">
        <v>6.4</v>
      </c>
      <c r="K467">
        <v>512</v>
      </c>
      <c r="L467">
        <v>4000</v>
      </c>
      <c r="M467" s="1">
        <v>43313</v>
      </c>
    </row>
    <row r="468" spans="1:13" x14ac:dyDescent="0.3">
      <c r="A468">
        <v>466</v>
      </c>
      <c r="B468" t="s">
        <v>373</v>
      </c>
      <c r="C468" t="s">
        <v>449</v>
      </c>
      <c r="D468" t="s">
        <v>14</v>
      </c>
      <c r="E468">
        <v>714</v>
      </c>
      <c r="F468">
        <v>17540</v>
      </c>
      <c r="G468">
        <v>15330</v>
      </c>
      <c r="H468">
        <v>35999</v>
      </c>
      <c r="I468">
        <v>16</v>
      </c>
      <c r="J468">
        <v>6.4</v>
      </c>
      <c r="K468">
        <v>512</v>
      </c>
      <c r="L468">
        <v>4000</v>
      </c>
      <c r="M468" s="1">
        <v>43313</v>
      </c>
    </row>
    <row r="469" spans="1:13" x14ac:dyDescent="0.3">
      <c r="A469">
        <v>467</v>
      </c>
      <c r="B469" t="s">
        <v>373</v>
      </c>
      <c r="C469" t="s">
        <v>450</v>
      </c>
      <c r="D469" t="s">
        <v>14</v>
      </c>
      <c r="E469">
        <v>1182</v>
      </c>
      <c r="F469">
        <v>11405</v>
      </c>
      <c r="G469">
        <v>9756</v>
      </c>
      <c r="H469">
        <v>13999</v>
      </c>
      <c r="I469">
        <v>77</v>
      </c>
      <c r="J469">
        <v>6.7</v>
      </c>
      <c r="K469">
        <v>128</v>
      </c>
      <c r="L469">
        <v>4500</v>
      </c>
      <c r="M469" s="1">
        <v>43831</v>
      </c>
    </row>
    <row r="470" spans="1:13" x14ac:dyDescent="0.3">
      <c r="A470">
        <v>468</v>
      </c>
      <c r="B470" t="s">
        <v>373</v>
      </c>
      <c r="C470" t="s">
        <v>451</v>
      </c>
      <c r="D470" t="s">
        <v>14</v>
      </c>
      <c r="E470">
        <v>915</v>
      </c>
      <c r="F470">
        <v>12169</v>
      </c>
      <c r="G470">
        <v>11699</v>
      </c>
      <c r="H470">
        <v>13098</v>
      </c>
      <c r="I470">
        <v>27</v>
      </c>
      <c r="J470">
        <v>6.7</v>
      </c>
      <c r="K470">
        <v>128</v>
      </c>
      <c r="L470">
        <v>4500</v>
      </c>
      <c r="M470" s="1">
        <v>43891</v>
      </c>
    </row>
    <row r="471" spans="1:13" x14ac:dyDescent="0.3">
      <c r="A471">
        <v>469</v>
      </c>
      <c r="B471" t="s">
        <v>373</v>
      </c>
      <c r="C471" t="s">
        <v>452</v>
      </c>
      <c r="D471" t="s">
        <v>14</v>
      </c>
      <c r="E471">
        <v>956</v>
      </c>
      <c r="F471">
        <v>21175</v>
      </c>
      <c r="G471">
        <v>20290</v>
      </c>
      <c r="H471">
        <v>22949</v>
      </c>
      <c r="I471">
        <v>34</v>
      </c>
      <c r="J471">
        <v>6.7</v>
      </c>
      <c r="K471">
        <v>256</v>
      </c>
      <c r="L471">
        <v>4300</v>
      </c>
      <c r="M471" s="1">
        <v>44075</v>
      </c>
    </row>
    <row r="472" spans="1:13" x14ac:dyDescent="0.3">
      <c r="A472">
        <v>470</v>
      </c>
      <c r="B472" t="s">
        <v>373</v>
      </c>
      <c r="C472" t="s">
        <v>453</v>
      </c>
      <c r="D472" t="s">
        <v>14</v>
      </c>
      <c r="E472">
        <v>730</v>
      </c>
      <c r="F472">
        <v>21222</v>
      </c>
      <c r="G472">
        <v>20230</v>
      </c>
      <c r="H472">
        <v>28270</v>
      </c>
      <c r="I472">
        <v>27</v>
      </c>
      <c r="J472">
        <v>6.7</v>
      </c>
      <c r="K472">
        <v>256</v>
      </c>
      <c r="L472">
        <v>4300</v>
      </c>
      <c r="M472" s="1">
        <v>44044</v>
      </c>
    </row>
    <row r="473" spans="1:13" x14ac:dyDescent="0.3">
      <c r="A473">
        <v>471</v>
      </c>
      <c r="B473" t="s">
        <v>373</v>
      </c>
      <c r="C473" t="s">
        <v>454</v>
      </c>
      <c r="D473" t="s">
        <v>14</v>
      </c>
      <c r="E473">
        <v>1080</v>
      </c>
      <c r="F473">
        <v>22670</v>
      </c>
      <c r="G473">
        <v>18920</v>
      </c>
      <c r="H473">
        <v>30778</v>
      </c>
      <c r="I473">
        <v>63</v>
      </c>
      <c r="J473">
        <v>6.7</v>
      </c>
      <c r="K473">
        <v>256</v>
      </c>
      <c r="L473">
        <v>4300</v>
      </c>
      <c r="M473" s="1">
        <v>44044</v>
      </c>
    </row>
    <row r="474" spans="1:13" x14ac:dyDescent="0.3">
      <c r="A474">
        <v>472</v>
      </c>
      <c r="B474" t="s">
        <v>373</v>
      </c>
      <c r="C474" t="s">
        <v>455</v>
      </c>
      <c r="D474" t="s">
        <v>14</v>
      </c>
      <c r="E474">
        <v>1146</v>
      </c>
      <c r="F474">
        <v>30008</v>
      </c>
      <c r="G474">
        <v>28948</v>
      </c>
      <c r="H474">
        <v>34505</v>
      </c>
      <c r="I474">
        <v>33</v>
      </c>
      <c r="J474">
        <v>6.9</v>
      </c>
      <c r="K474">
        <v>256</v>
      </c>
      <c r="L474">
        <v>4500</v>
      </c>
      <c r="M474" s="1">
        <v>44075</v>
      </c>
    </row>
    <row r="475" spans="1:13" x14ac:dyDescent="0.3">
      <c r="A475">
        <v>473</v>
      </c>
      <c r="B475" t="s">
        <v>373</v>
      </c>
      <c r="C475" t="s">
        <v>456</v>
      </c>
      <c r="D475" t="s">
        <v>14</v>
      </c>
      <c r="E475">
        <v>1013</v>
      </c>
      <c r="F475">
        <v>28896</v>
      </c>
      <c r="G475">
        <v>27149</v>
      </c>
      <c r="H475">
        <v>34640</v>
      </c>
      <c r="I475">
        <v>36</v>
      </c>
      <c r="J475">
        <v>6.9</v>
      </c>
      <c r="K475">
        <v>256</v>
      </c>
      <c r="L475">
        <v>4500</v>
      </c>
      <c r="M475" s="1">
        <v>44044</v>
      </c>
    </row>
    <row r="476" spans="1:13" x14ac:dyDescent="0.3">
      <c r="A476">
        <v>474</v>
      </c>
      <c r="B476" t="s">
        <v>373</v>
      </c>
      <c r="C476" t="s">
        <v>457</v>
      </c>
      <c r="D476" t="s">
        <v>14</v>
      </c>
      <c r="E476">
        <v>800</v>
      </c>
      <c r="F476">
        <v>39524</v>
      </c>
      <c r="G476">
        <v>28381</v>
      </c>
      <c r="H476">
        <v>41999</v>
      </c>
      <c r="I476">
        <v>20</v>
      </c>
      <c r="J476">
        <v>6.9</v>
      </c>
      <c r="K476">
        <v>512</v>
      </c>
      <c r="L476">
        <v>4500</v>
      </c>
      <c r="M476" s="1">
        <v>44044</v>
      </c>
    </row>
    <row r="477" spans="1:13" x14ac:dyDescent="0.3">
      <c r="A477">
        <v>475</v>
      </c>
      <c r="B477" t="s">
        <v>373</v>
      </c>
      <c r="C477" t="s">
        <v>458</v>
      </c>
      <c r="D477" t="s">
        <v>14</v>
      </c>
      <c r="E477">
        <v>1147</v>
      </c>
      <c r="F477">
        <v>32669</v>
      </c>
      <c r="G477">
        <v>27599</v>
      </c>
      <c r="H477">
        <v>35999</v>
      </c>
      <c r="I477">
        <v>38</v>
      </c>
      <c r="J477">
        <v>6.9</v>
      </c>
      <c r="K477">
        <v>256</v>
      </c>
      <c r="L477">
        <v>4500</v>
      </c>
      <c r="M477" s="1">
        <v>44044</v>
      </c>
    </row>
    <row r="478" spans="1:13" x14ac:dyDescent="0.3">
      <c r="A478">
        <v>476</v>
      </c>
      <c r="B478" t="s">
        <v>373</v>
      </c>
      <c r="C478" t="s">
        <v>459</v>
      </c>
      <c r="D478" t="s">
        <v>14</v>
      </c>
      <c r="E478">
        <v>1190</v>
      </c>
      <c r="F478">
        <v>14079</v>
      </c>
      <c r="G478">
        <v>12049</v>
      </c>
      <c r="H478">
        <v>15469</v>
      </c>
      <c r="I478">
        <v>4</v>
      </c>
      <c r="J478">
        <v>6.7</v>
      </c>
      <c r="K478">
        <v>128</v>
      </c>
      <c r="L478">
        <v>4500</v>
      </c>
      <c r="M478" s="1">
        <v>43831</v>
      </c>
    </row>
    <row r="479" spans="1:13" x14ac:dyDescent="0.3">
      <c r="A479">
        <v>477</v>
      </c>
      <c r="B479" t="s">
        <v>373</v>
      </c>
      <c r="C479" t="s">
        <v>460</v>
      </c>
      <c r="D479" t="s">
        <v>14</v>
      </c>
      <c r="E479">
        <v>1054</v>
      </c>
      <c r="F479">
        <v>14654</v>
      </c>
      <c r="G479">
        <v>13167</v>
      </c>
      <c r="H479">
        <v>16476</v>
      </c>
      <c r="I479">
        <v>11</v>
      </c>
      <c r="J479">
        <v>6.7</v>
      </c>
      <c r="K479">
        <v>128</v>
      </c>
      <c r="L479">
        <v>4500</v>
      </c>
      <c r="M479" s="1">
        <v>43891</v>
      </c>
    </row>
    <row r="480" spans="1:13" x14ac:dyDescent="0.3">
      <c r="A480">
        <v>478</v>
      </c>
      <c r="B480" t="s">
        <v>373</v>
      </c>
      <c r="C480" t="s">
        <v>461</v>
      </c>
      <c r="D480" t="s">
        <v>14</v>
      </c>
      <c r="E480">
        <v>1199</v>
      </c>
      <c r="F480">
        <v>17561</v>
      </c>
      <c r="G480">
        <v>14499</v>
      </c>
      <c r="H480">
        <v>18999</v>
      </c>
      <c r="I480">
        <v>64</v>
      </c>
      <c r="J480">
        <v>6.1</v>
      </c>
      <c r="K480">
        <v>128</v>
      </c>
      <c r="L480">
        <v>3400</v>
      </c>
      <c r="M480" s="1">
        <v>43497</v>
      </c>
    </row>
    <row r="481" spans="1:13" x14ac:dyDescent="0.3">
      <c r="A481">
        <v>479</v>
      </c>
      <c r="B481" t="s">
        <v>373</v>
      </c>
      <c r="C481" t="s">
        <v>462</v>
      </c>
      <c r="D481" t="s">
        <v>14</v>
      </c>
      <c r="E481">
        <v>198</v>
      </c>
      <c r="F481">
        <v>21229</v>
      </c>
      <c r="G481">
        <v>17900</v>
      </c>
      <c r="H481">
        <v>23261</v>
      </c>
      <c r="I481">
        <v>13</v>
      </c>
      <c r="J481">
        <v>6.1</v>
      </c>
      <c r="K481">
        <v>512</v>
      </c>
      <c r="L481">
        <v>3400</v>
      </c>
      <c r="M481" s="1">
        <v>43497</v>
      </c>
    </row>
    <row r="482" spans="1:13" x14ac:dyDescent="0.3">
      <c r="A482">
        <v>480</v>
      </c>
      <c r="B482" t="s">
        <v>373</v>
      </c>
      <c r="C482" t="s">
        <v>463</v>
      </c>
      <c r="D482" t="s">
        <v>14</v>
      </c>
      <c r="E482">
        <v>861</v>
      </c>
      <c r="F482">
        <v>19123</v>
      </c>
      <c r="G482">
        <v>17999</v>
      </c>
      <c r="H482">
        <v>20510</v>
      </c>
      <c r="I482">
        <v>10</v>
      </c>
      <c r="J482">
        <v>6.1</v>
      </c>
      <c r="K482">
        <v>128</v>
      </c>
      <c r="L482">
        <v>3400</v>
      </c>
      <c r="M482" s="1">
        <v>43497</v>
      </c>
    </row>
    <row r="483" spans="1:13" x14ac:dyDescent="0.3">
      <c r="A483">
        <v>481</v>
      </c>
      <c r="B483" t="s">
        <v>373</v>
      </c>
      <c r="C483" t="s">
        <v>464</v>
      </c>
      <c r="D483" t="s">
        <v>14</v>
      </c>
      <c r="E483">
        <v>1180</v>
      </c>
      <c r="F483">
        <v>17860</v>
      </c>
      <c r="G483">
        <v>13888</v>
      </c>
      <c r="H483">
        <v>23218</v>
      </c>
      <c r="I483">
        <v>45</v>
      </c>
      <c r="J483">
        <v>6.4</v>
      </c>
      <c r="K483">
        <v>128</v>
      </c>
      <c r="L483">
        <v>4000</v>
      </c>
      <c r="M483" s="1">
        <v>43497</v>
      </c>
    </row>
    <row r="484" spans="1:13" x14ac:dyDescent="0.3">
      <c r="A484">
        <v>482</v>
      </c>
      <c r="B484" t="s">
        <v>373</v>
      </c>
      <c r="C484" t="s">
        <v>465</v>
      </c>
      <c r="D484" t="s">
        <v>14</v>
      </c>
      <c r="E484">
        <v>847</v>
      </c>
      <c r="F484">
        <v>22932</v>
      </c>
      <c r="G484">
        <v>20995</v>
      </c>
      <c r="H484">
        <v>47292</v>
      </c>
      <c r="I484">
        <v>22</v>
      </c>
      <c r="J484">
        <v>6.4</v>
      </c>
      <c r="K484">
        <v>1000</v>
      </c>
      <c r="L484">
        <v>4000</v>
      </c>
      <c r="M484" s="1">
        <v>43497</v>
      </c>
    </row>
    <row r="485" spans="1:13" x14ac:dyDescent="0.3">
      <c r="A485">
        <v>483</v>
      </c>
      <c r="B485" t="s">
        <v>373</v>
      </c>
      <c r="C485" t="s">
        <v>466</v>
      </c>
      <c r="D485" t="s">
        <v>14</v>
      </c>
      <c r="E485">
        <v>795</v>
      </c>
      <c r="F485">
        <v>23137</v>
      </c>
      <c r="G485">
        <v>20995</v>
      </c>
      <c r="H485">
        <v>47292</v>
      </c>
      <c r="I485">
        <v>22</v>
      </c>
      <c r="J485">
        <v>6.4</v>
      </c>
      <c r="K485">
        <v>1000</v>
      </c>
      <c r="L485">
        <v>4000</v>
      </c>
      <c r="M485" s="1">
        <v>43497</v>
      </c>
    </row>
    <row r="486" spans="1:13" x14ac:dyDescent="0.3">
      <c r="A486">
        <v>484</v>
      </c>
      <c r="B486" t="s">
        <v>373</v>
      </c>
      <c r="C486" t="s">
        <v>467</v>
      </c>
      <c r="D486" t="s">
        <v>14</v>
      </c>
      <c r="E486">
        <v>910</v>
      </c>
      <c r="F486">
        <v>21304</v>
      </c>
      <c r="G486">
        <v>18619</v>
      </c>
      <c r="H486">
        <v>39999</v>
      </c>
      <c r="I486">
        <v>26</v>
      </c>
      <c r="J486">
        <v>6.4</v>
      </c>
      <c r="K486">
        <v>512</v>
      </c>
      <c r="L486">
        <v>4000</v>
      </c>
      <c r="M486" s="1">
        <v>43497</v>
      </c>
    </row>
    <row r="487" spans="1:13" x14ac:dyDescent="0.3">
      <c r="A487">
        <v>485</v>
      </c>
      <c r="B487" t="s">
        <v>373</v>
      </c>
      <c r="C487" t="s">
        <v>468</v>
      </c>
      <c r="D487" t="s">
        <v>14</v>
      </c>
      <c r="E487">
        <v>828</v>
      </c>
      <c r="F487">
        <v>19878</v>
      </c>
      <c r="G487">
        <v>17970</v>
      </c>
      <c r="H487">
        <v>33999</v>
      </c>
      <c r="I487">
        <v>28</v>
      </c>
      <c r="J487">
        <v>6.4</v>
      </c>
      <c r="K487">
        <v>512</v>
      </c>
      <c r="L487">
        <v>4000</v>
      </c>
      <c r="M487" s="1">
        <v>43497</v>
      </c>
    </row>
    <row r="488" spans="1:13" x14ac:dyDescent="0.3">
      <c r="A488">
        <v>486</v>
      </c>
      <c r="B488" t="s">
        <v>373</v>
      </c>
      <c r="C488" t="s">
        <v>469</v>
      </c>
      <c r="D488" t="s">
        <v>14</v>
      </c>
      <c r="E488">
        <v>413</v>
      </c>
      <c r="F488">
        <v>18739</v>
      </c>
      <c r="G488">
        <v>16500</v>
      </c>
      <c r="H488">
        <v>19000</v>
      </c>
      <c r="I488">
        <v>1</v>
      </c>
      <c r="J488">
        <v>6.4</v>
      </c>
      <c r="K488">
        <v>512</v>
      </c>
      <c r="L488">
        <v>4000</v>
      </c>
      <c r="M488" s="1">
        <v>43497</v>
      </c>
    </row>
    <row r="489" spans="1:13" x14ac:dyDescent="0.3">
      <c r="A489">
        <v>487</v>
      </c>
      <c r="B489" t="s">
        <v>373</v>
      </c>
      <c r="C489" t="s">
        <v>469</v>
      </c>
      <c r="D489" t="s">
        <v>14</v>
      </c>
      <c r="E489">
        <v>403</v>
      </c>
      <c r="F489">
        <v>18739</v>
      </c>
      <c r="G489">
        <v>17999</v>
      </c>
      <c r="H489">
        <v>19999</v>
      </c>
      <c r="I489">
        <v>1</v>
      </c>
      <c r="J489">
        <v>6.4</v>
      </c>
      <c r="K489">
        <v>512</v>
      </c>
      <c r="L489">
        <v>4000</v>
      </c>
      <c r="M489" s="1">
        <v>43497</v>
      </c>
    </row>
    <row r="490" spans="1:13" x14ac:dyDescent="0.3">
      <c r="A490">
        <v>488</v>
      </c>
      <c r="B490" t="s">
        <v>373</v>
      </c>
      <c r="C490" t="s">
        <v>470</v>
      </c>
      <c r="D490" t="s">
        <v>14</v>
      </c>
      <c r="E490">
        <v>817</v>
      </c>
      <c r="F490">
        <v>20044</v>
      </c>
      <c r="G490">
        <v>19529</v>
      </c>
      <c r="H490">
        <v>20999</v>
      </c>
      <c r="I490">
        <v>9</v>
      </c>
      <c r="J490">
        <v>6.4</v>
      </c>
      <c r="K490">
        <v>128</v>
      </c>
      <c r="L490">
        <v>4000</v>
      </c>
      <c r="M490" s="1">
        <v>43497</v>
      </c>
    </row>
    <row r="491" spans="1:13" x14ac:dyDescent="0.3">
      <c r="A491">
        <v>489</v>
      </c>
      <c r="B491" t="s">
        <v>373</v>
      </c>
      <c r="C491" t="s">
        <v>470</v>
      </c>
      <c r="D491" t="s">
        <v>14</v>
      </c>
      <c r="E491">
        <v>815</v>
      </c>
      <c r="F491">
        <v>20044</v>
      </c>
      <c r="G491">
        <v>19529</v>
      </c>
      <c r="H491">
        <v>20999</v>
      </c>
      <c r="I491">
        <v>9</v>
      </c>
      <c r="J491">
        <v>6.4</v>
      </c>
      <c r="K491">
        <v>128</v>
      </c>
      <c r="L491">
        <v>4000</v>
      </c>
      <c r="M491" s="1">
        <v>43497</v>
      </c>
    </row>
    <row r="492" spans="1:13" x14ac:dyDescent="0.3">
      <c r="A492">
        <v>490</v>
      </c>
      <c r="B492" t="s">
        <v>373</v>
      </c>
      <c r="C492" t="s">
        <v>471</v>
      </c>
      <c r="D492" t="s">
        <v>14</v>
      </c>
      <c r="E492">
        <v>66</v>
      </c>
      <c r="F492">
        <v>21454</v>
      </c>
      <c r="G492">
        <v>20954</v>
      </c>
      <c r="H492">
        <v>21954</v>
      </c>
      <c r="I492">
        <v>3</v>
      </c>
      <c r="J492">
        <v>6.4</v>
      </c>
      <c r="K492">
        <v>1000</v>
      </c>
      <c r="L492">
        <v>4000</v>
      </c>
      <c r="M492" s="1">
        <v>43497</v>
      </c>
    </row>
    <row r="493" spans="1:13" x14ac:dyDescent="0.3">
      <c r="A493">
        <v>491</v>
      </c>
      <c r="B493" t="s">
        <v>373</v>
      </c>
      <c r="C493" t="s">
        <v>472</v>
      </c>
      <c r="D493" t="s">
        <v>14</v>
      </c>
      <c r="E493">
        <v>1122</v>
      </c>
      <c r="F493">
        <v>16313</v>
      </c>
      <c r="G493">
        <v>15483</v>
      </c>
      <c r="H493">
        <v>17499</v>
      </c>
      <c r="I493">
        <v>23</v>
      </c>
      <c r="J493">
        <v>5.8</v>
      </c>
      <c r="K493">
        <v>128</v>
      </c>
      <c r="L493">
        <v>3100</v>
      </c>
      <c r="M493" s="1">
        <v>43497</v>
      </c>
    </row>
    <row r="494" spans="1:13" x14ac:dyDescent="0.3">
      <c r="A494">
        <v>492</v>
      </c>
      <c r="B494" t="s">
        <v>373</v>
      </c>
      <c r="C494" t="s">
        <v>473</v>
      </c>
      <c r="D494" t="s">
        <v>14</v>
      </c>
      <c r="E494">
        <v>499</v>
      </c>
      <c r="F494">
        <v>12499</v>
      </c>
      <c r="G494">
        <v>11000</v>
      </c>
      <c r="H494">
        <v>13506</v>
      </c>
      <c r="I494">
        <v>1</v>
      </c>
      <c r="J494">
        <v>5.8</v>
      </c>
      <c r="K494">
        <v>128</v>
      </c>
      <c r="L494">
        <v>3100</v>
      </c>
      <c r="M494" s="1">
        <v>43525</v>
      </c>
    </row>
    <row r="495" spans="1:13" x14ac:dyDescent="0.3">
      <c r="A495">
        <v>493</v>
      </c>
      <c r="B495" t="s">
        <v>373</v>
      </c>
      <c r="C495" t="s">
        <v>474</v>
      </c>
      <c r="D495" t="s">
        <v>14</v>
      </c>
      <c r="E495">
        <v>1003</v>
      </c>
      <c r="F495">
        <v>20699</v>
      </c>
      <c r="G495">
        <v>18999</v>
      </c>
      <c r="H495">
        <v>23000</v>
      </c>
      <c r="I495">
        <v>1</v>
      </c>
      <c r="J495">
        <v>6.2</v>
      </c>
      <c r="K495">
        <v>128</v>
      </c>
      <c r="L495">
        <v>4000</v>
      </c>
      <c r="M495" s="1">
        <v>44013</v>
      </c>
    </row>
    <row r="496" spans="1:13" x14ac:dyDescent="0.3">
      <c r="A496">
        <v>494</v>
      </c>
      <c r="B496" t="s">
        <v>373</v>
      </c>
      <c r="C496" t="s">
        <v>475</v>
      </c>
      <c r="D496" t="s">
        <v>14</v>
      </c>
      <c r="E496">
        <v>1034</v>
      </c>
      <c r="F496">
        <v>22846</v>
      </c>
      <c r="G496">
        <v>22130</v>
      </c>
      <c r="H496">
        <v>24453</v>
      </c>
      <c r="I496">
        <v>22</v>
      </c>
      <c r="J496">
        <v>6.2</v>
      </c>
      <c r="K496">
        <v>128</v>
      </c>
      <c r="L496">
        <v>4000</v>
      </c>
      <c r="M496" s="1">
        <v>43952</v>
      </c>
    </row>
    <row r="497" spans="1:13" x14ac:dyDescent="0.3">
      <c r="A497">
        <v>495</v>
      </c>
      <c r="B497" t="s">
        <v>373</v>
      </c>
      <c r="C497" t="s">
        <v>476</v>
      </c>
      <c r="D497" t="s">
        <v>14</v>
      </c>
      <c r="E497">
        <v>1181</v>
      </c>
      <c r="F497">
        <v>17390</v>
      </c>
      <c r="G497">
        <v>16810</v>
      </c>
      <c r="H497">
        <v>18499</v>
      </c>
      <c r="I497">
        <v>20</v>
      </c>
      <c r="J497">
        <v>6.5</v>
      </c>
      <c r="K497">
        <v>128</v>
      </c>
      <c r="L497">
        <v>4500</v>
      </c>
      <c r="M497" s="1">
        <v>44105</v>
      </c>
    </row>
    <row r="498" spans="1:13" x14ac:dyDescent="0.3">
      <c r="A498">
        <v>496</v>
      </c>
      <c r="B498" t="s">
        <v>373</v>
      </c>
      <c r="C498" t="s">
        <v>477</v>
      </c>
      <c r="D498" t="s">
        <v>14</v>
      </c>
      <c r="E498">
        <v>913</v>
      </c>
      <c r="F498">
        <v>21157</v>
      </c>
      <c r="G498">
        <v>20510</v>
      </c>
      <c r="H498">
        <v>22116</v>
      </c>
      <c r="I498">
        <v>14</v>
      </c>
      <c r="J498">
        <v>6.5</v>
      </c>
      <c r="K498">
        <v>256</v>
      </c>
      <c r="L498">
        <v>4500</v>
      </c>
      <c r="M498" s="1">
        <v>44197</v>
      </c>
    </row>
    <row r="499" spans="1:13" x14ac:dyDescent="0.3">
      <c r="A499">
        <v>497</v>
      </c>
      <c r="B499" t="s">
        <v>373</v>
      </c>
      <c r="C499" t="s">
        <v>478</v>
      </c>
      <c r="D499" t="s">
        <v>14</v>
      </c>
      <c r="E499">
        <v>964</v>
      </c>
      <c r="F499">
        <v>17332</v>
      </c>
      <c r="G499">
        <v>16690</v>
      </c>
      <c r="H499">
        <v>18017</v>
      </c>
      <c r="I499">
        <v>10</v>
      </c>
      <c r="J499">
        <v>6.5</v>
      </c>
      <c r="K499">
        <v>128</v>
      </c>
      <c r="L499">
        <v>4500</v>
      </c>
      <c r="M499" s="1">
        <v>44166</v>
      </c>
    </row>
    <row r="500" spans="1:13" x14ac:dyDescent="0.3">
      <c r="A500">
        <v>498</v>
      </c>
      <c r="B500" t="s">
        <v>373</v>
      </c>
      <c r="C500" t="s">
        <v>479</v>
      </c>
      <c r="D500" t="s">
        <v>14</v>
      </c>
      <c r="E500">
        <v>396</v>
      </c>
      <c r="F500">
        <v>16980</v>
      </c>
      <c r="G500">
        <v>15999</v>
      </c>
      <c r="H500">
        <v>18999</v>
      </c>
      <c r="I500">
        <v>1</v>
      </c>
      <c r="J500">
        <v>6.5</v>
      </c>
      <c r="K500">
        <v>128</v>
      </c>
      <c r="L500">
        <v>4500</v>
      </c>
      <c r="M500" s="1">
        <v>44197</v>
      </c>
    </row>
    <row r="501" spans="1:13" x14ac:dyDescent="0.3">
      <c r="A501">
        <v>499</v>
      </c>
      <c r="B501" t="s">
        <v>373</v>
      </c>
      <c r="C501" t="s">
        <v>480</v>
      </c>
      <c r="D501" t="s">
        <v>14</v>
      </c>
      <c r="E501">
        <v>1197</v>
      </c>
      <c r="F501">
        <v>17631</v>
      </c>
      <c r="G501">
        <v>15280</v>
      </c>
      <c r="H501">
        <v>21724</v>
      </c>
      <c r="I501">
        <v>79</v>
      </c>
      <c r="J501">
        <v>6.5</v>
      </c>
      <c r="K501">
        <v>128</v>
      </c>
      <c r="L501">
        <v>4500</v>
      </c>
      <c r="M501" s="1">
        <v>44075</v>
      </c>
    </row>
    <row r="502" spans="1:13" x14ac:dyDescent="0.3">
      <c r="A502">
        <v>500</v>
      </c>
      <c r="B502" t="s">
        <v>373</v>
      </c>
      <c r="C502" t="s">
        <v>481</v>
      </c>
      <c r="D502" t="s">
        <v>14</v>
      </c>
      <c r="E502">
        <v>439</v>
      </c>
      <c r="F502">
        <v>20513</v>
      </c>
      <c r="G502">
        <v>18999</v>
      </c>
      <c r="H502">
        <v>22449</v>
      </c>
      <c r="I502">
        <v>8</v>
      </c>
      <c r="J502">
        <v>6.5</v>
      </c>
      <c r="K502">
        <v>256</v>
      </c>
      <c r="L502">
        <v>4500</v>
      </c>
      <c r="M502" s="1">
        <v>44166</v>
      </c>
    </row>
    <row r="503" spans="1:13" x14ac:dyDescent="0.3">
      <c r="A503">
        <v>501</v>
      </c>
      <c r="B503" t="s">
        <v>373</v>
      </c>
      <c r="C503" t="s">
        <v>482</v>
      </c>
      <c r="D503" t="s">
        <v>14</v>
      </c>
      <c r="E503">
        <v>899</v>
      </c>
      <c r="F503">
        <v>16396</v>
      </c>
      <c r="G503">
        <v>15650</v>
      </c>
      <c r="H503">
        <v>18187</v>
      </c>
      <c r="I503">
        <v>16</v>
      </c>
      <c r="J503">
        <v>6.5</v>
      </c>
      <c r="K503">
        <v>128</v>
      </c>
      <c r="L503">
        <v>4500</v>
      </c>
      <c r="M503" s="1">
        <v>44136</v>
      </c>
    </row>
    <row r="504" spans="1:13" x14ac:dyDescent="0.3">
      <c r="A504">
        <v>502</v>
      </c>
      <c r="B504" t="s">
        <v>373</v>
      </c>
      <c r="C504" t="s">
        <v>483</v>
      </c>
      <c r="D504" t="s">
        <v>14</v>
      </c>
      <c r="E504">
        <v>982</v>
      </c>
      <c r="F504">
        <v>19215</v>
      </c>
      <c r="G504">
        <v>16967</v>
      </c>
      <c r="H504">
        <v>23228</v>
      </c>
      <c r="I504">
        <v>56</v>
      </c>
      <c r="J504">
        <v>6.5</v>
      </c>
      <c r="K504">
        <v>256</v>
      </c>
      <c r="L504">
        <v>4500</v>
      </c>
      <c r="M504" s="1">
        <v>44136</v>
      </c>
    </row>
    <row r="505" spans="1:13" x14ac:dyDescent="0.3">
      <c r="A505">
        <v>503</v>
      </c>
      <c r="B505" t="s">
        <v>373</v>
      </c>
      <c r="C505" t="s">
        <v>484</v>
      </c>
      <c r="D505" t="s">
        <v>14</v>
      </c>
      <c r="E505">
        <v>1210</v>
      </c>
      <c r="F505">
        <v>21011</v>
      </c>
      <c r="G505">
        <v>18129</v>
      </c>
      <c r="H505">
        <v>29432</v>
      </c>
      <c r="I505">
        <v>65</v>
      </c>
      <c r="J505">
        <v>6.2</v>
      </c>
      <c r="K505">
        <v>128</v>
      </c>
      <c r="L505">
        <v>4000</v>
      </c>
      <c r="M505" s="1">
        <v>43862</v>
      </c>
    </row>
    <row r="506" spans="1:13" x14ac:dyDescent="0.3">
      <c r="A506">
        <v>504</v>
      </c>
      <c r="B506" t="s">
        <v>373</v>
      </c>
      <c r="C506" t="s">
        <v>485</v>
      </c>
      <c r="D506" t="s">
        <v>14</v>
      </c>
      <c r="E506">
        <v>933</v>
      </c>
      <c r="F506">
        <v>29175</v>
      </c>
      <c r="G506">
        <v>27238</v>
      </c>
      <c r="H506">
        <v>31780</v>
      </c>
      <c r="I506">
        <v>30</v>
      </c>
      <c r="J506">
        <v>6.9</v>
      </c>
      <c r="K506">
        <v>256</v>
      </c>
      <c r="L506">
        <v>5000</v>
      </c>
      <c r="M506" s="1">
        <v>43952</v>
      </c>
    </row>
    <row r="507" spans="1:13" x14ac:dyDescent="0.3">
      <c r="A507">
        <v>505</v>
      </c>
      <c r="B507" t="s">
        <v>373</v>
      </c>
      <c r="C507" t="s">
        <v>486</v>
      </c>
      <c r="D507" t="s">
        <v>14</v>
      </c>
      <c r="E507">
        <v>984</v>
      </c>
      <c r="F507">
        <v>27461</v>
      </c>
      <c r="G507">
        <v>25999</v>
      </c>
      <c r="H507">
        <v>34999</v>
      </c>
      <c r="I507">
        <v>30</v>
      </c>
      <c r="J507">
        <v>6.9</v>
      </c>
      <c r="K507">
        <v>128</v>
      </c>
      <c r="L507">
        <v>5000</v>
      </c>
      <c r="M507" s="1">
        <v>43952</v>
      </c>
    </row>
    <row r="508" spans="1:13" x14ac:dyDescent="0.3">
      <c r="A508">
        <v>506</v>
      </c>
      <c r="B508" t="s">
        <v>373</v>
      </c>
      <c r="C508" t="s">
        <v>487</v>
      </c>
      <c r="D508" t="s">
        <v>14</v>
      </c>
      <c r="E508">
        <v>1114</v>
      </c>
      <c r="F508">
        <v>32806</v>
      </c>
      <c r="G508">
        <v>26080</v>
      </c>
      <c r="H508">
        <v>42127</v>
      </c>
      <c r="I508">
        <v>63</v>
      </c>
      <c r="J508">
        <v>6.9</v>
      </c>
      <c r="K508">
        <v>128</v>
      </c>
      <c r="L508">
        <v>5000</v>
      </c>
      <c r="M508" s="1">
        <v>43862</v>
      </c>
    </row>
    <row r="509" spans="1:13" x14ac:dyDescent="0.3">
      <c r="A509">
        <v>507</v>
      </c>
      <c r="B509" t="s">
        <v>373</v>
      </c>
      <c r="C509" t="s">
        <v>488</v>
      </c>
      <c r="D509" t="s">
        <v>14</v>
      </c>
      <c r="E509">
        <v>1130</v>
      </c>
      <c r="F509">
        <v>23302</v>
      </c>
      <c r="G509">
        <v>22580</v>
      </c>
      <c r="H509">
        <v>25183</v>
      </c>
      <c r="I509">
        <v>31</v>
      </c>
      <c r="J509">
        <v>6.9</v>
      </c>
      <c r="K509">
        <v>128</v>
      </c>
      <c r="L509">
        <v>4500</v>
      </c>
      <c r="M509" s="1">
        <v>43922</v>
      </c>
    </row>
    <row r="510" spans="1:13" x14ac:dyDescent="0.3">
      <c r="A510">
        <v>508</v>
      </c>
      <c r="B510" t="s">
        <v>373</v>
      </c>
      <c r="C510" t="s">
        <v>489</v>
      </c>
      <c r="D510" t="s">
        <v>14</v>
      </c>
      <c r="E510">
        <v>192</v>
      </c>
      <c r="F510">
        <v>24843</v>
      </c>
      <c r="G510">
        <v>24369</v>
      </c>
      <c r="H510">
        <v>25318</v>
      </c>
      <c r="I510">
        <v>2</v>
      </c>
      <c r="J510">
        <v>6.7</v>
      </c>
      <c r="K510">
        <v>128</v>
      </c>
      <c r="L510">
        <v>4500</v>
      </c>
      <c r="M510" s="1">
        <v>43952</v>
      </c>
    </row>
    <row r="511" spans="1:13" x14ac:dyDescent="0.3">
      <c r="A511">
        <v>509</v>
      </c>
      <c r="B511" t="s">
        <v>373</v>
      </c>
      <c r="C511" t="s">
        <v>489</v>
      </c>
      <c r="D511" t="s">
        <v>14</v>
      </c>
      <c r="E511">
        <v>226</v>
      </c>
      <c r="F511">
        <v>24843</v>
      </c>
      <c r="G511">
        <v>24369</v>
      </c>
      <c r="H511">
        <v>25318</v>
      </c>
      <c r="I511">
        <v>2</v>
      </c>
      <c r="J511">
        <v>6.7</v>
      </c>
      <c r="K511">
        <v>128</v>
      </c>
      <c r="L511">
        <v>4500</v>
      </c>
      <c r="M511" s="1">
        <v>43952</v>
      </c>
    </row>
    <row r="512" spans="1:13" x14ac:dyDescent="0.3">
      <c r="A512">
        <v>510</v>
      </c>
      <c r="B512" t="s">
        <v>373</v>
      </c>
      <c r="C512" t="s">
        <v>490</v>
      </c>
      <c r="D512" t="s">
        <v>14</v>
      </c>
      <c r="E512">
        <v>321</v>
      </c>
      <c r="F512">
        <v>21905</v>
      </c>
      <c r="G512">
        <v>21150</v>
      </c>
      <c r="H512">
        <v>22572</v>
      </c>
      <c r="I512">
        <v>3</v>
      </c>
      <c r="J512">
        <v>6.7</v>
      </c>
      <c r="K512">
        <v>128</v>
      </c>
      <c r="L512">
        <v>4500</v>
      </c>
      <c r="M512" s="1">
        <v>44105</v>
      </c>
    </row>
    <row r="513" spans="1:13" x14ac:dyDescent="0.3">
      <c r="A513">
        <v>511</v>
      </c>
      <c r="B513" t="s">
        <v>373</v>
      </c>
      <c r="C513" t="s">
        <v>491</v>
      </c>
      <c r="D513" t="s">
        <v>14</v>
      </c>
      <c r="E513">
        <v>1011</v>
      </c>
      <c r="F513">
        <v>21326</v>
      </c>
      <c r="G513">
        <v>20490</v>
      </c>
      <c r="H513">
        <v>23321</v>
      </c>
      <c r="I513">
        <v>35</v>
      </c>
      <c r="J513">
        <v>6.7</v>
      </c>
      <c r="K513">
        <v>128</v>
      </c>
      <c r="L513">
        <v>4500</v>
      </c>
      <c r="M513" s="1">
        <v>43862</v>
      </c>
    </row>
    <row r="514" spans="1:13" x14ac:dyDescent="0.3">
      <c r="A514">
        <v>512</v>
      </c>
      <c r="B514" t="s">
        <v>373</v>
      </c>
      <c r="C514" t="s">
        <v>492</v>
      </c>
      <c r="D514" t="s">
        <v>14</v>
      </c>
      <c r="E514">
        <v>1070</v>
      </c>
      <c r="F514">
        <v>24160</v>
      </c>
      <c r="G514">
        <v>19424</v>
      </c>
      <c r="H514">
        <v>27138</v>
      </c>
      <c r="I514">
        <v>87</v>
      </c>
      <c r="J514">
        <v>6.7</v>
      </c>
      <c r="K514">
        <v>128</v>
      </c>
      <c r="L514">
        <v>4500</v>
      </c>
      <c r="M514" s="1">
        <v>43862</v>
      </c>
    </row>
    <row r="515" spans="1:13" x14ac:dyDescent="0.3">
      <c r="A515">
        <v>513</v>
      </c>
      <c r="B515" t="s">
        <v>373</v>
      </c>
      <c r="C515" t="s">
        <v>493</v>
      </c>
      <c r="D515" t="s">
        <v>14</v>
      </c>
      <c r="E515">
        <v>1175</v>
      </c>
      <c r="F515">
        <v>26751</v>
      </c>
      <c r="G515">
        <v>24059</v>
      </c>
      <c r="H515">
        <v>27655</v>
      </c>
      <c r="I515">
        <v>25</v>
      </c>
      <c r="J515">
        <v>6.2</v>
      </c>
      <c r="K515">
        <v>128</v>
      </c>
      <c r="L515">
        <v>4000</v>
      </c>
      <c r="M515" s="1">
        <v>44197</v>
      </c>
    </row>
    <row r="516" spans="1:13" x14ac:dyDescent="0.3">
      <c r="A516">
        <v>514</v>
      </c>
      <c r="B516" t="s">
        <v>373</v>
      </c>
      <c r="C516" t="s">
        <v>494</v>
      </c>
      <c r="D516" t="s">
        <v>14</v>
      </c>
      <c r="E516">
        <v>1004</v>
      </c>
      <c r="F516">
        <v>28876</v>
      </c>
      <c r="G516">
        <v>27499</v>
      </c>
      <c r="H516">
        <v>29210</v>
      </c>
      <c r="I516">
        <v>22</v>
      </c>
      <c r="J516">
        <v>6.2</v>
      </c>
      <c r="K516">
        <v>256</v>
      </c>
      <c r="L516">
        <v>4000</v>
      </c>
      <c r="M516" s="1">
        <v>44197</v>
      </c>
    </row>
    <row r="517" spans="1:13" x14ac:dyDescent="0.3">
      <c r="A517">
        <v>515</v>
      </c>
      <c r="B517" t="s">
        <v>373</v>
      </c>
      <c r="C517" t="s">
        <v>495</v>
      </c>
      <c r="D517" t="s">
        <v>14</v>
      </c>
      <c r="E517">
        <v>1104</v>
      </c>
      <c r="F517">
        <v>37630</v>
      </c>
      <c r="G517">
        <v>34899</v>
      </c>
      <c r="H517">
        <v>40559</v>
      </c>
      <c r="I517">
        <v>28</v>
      </c>
      <c r="J517">
        <v>6.8</v>
      </c>
      <c r="K517">
        <v>128</v>
      </c>
      <c r="L517">
        <v>5000</v>
      </c>
      <c r="M517" s="1">
        <v>44197</v>
      </c>
    </row>
    <row r="518" spans="1:13" x14ac:dyDescent="0.3">
      <c r="A518">
        <v>516</v>
      </c>
      <c r="B518" t="s">
        <v>373</v>
      </c>
      <c r="C518" t="s">
        <v>496</v>
      </c>
      <c r="D518" t="s">
        <v>14</v>
      </c>
      <c r="E518">
        <v>1164</v>
      </c>
      <c r="F518">
        <v>39620</v>
      </c>
      <c r="G518">
        <v>36359</v>
      </c>
      <c r="H518">
        <v>42127</v>
      </c>
      <c r="I518">
        <v>22</v>
      </c>
      <c r="J518">
        <v>6.8</v>
      </c>
      <c r="K518">
        <v>256</v>
      </c>
      <c r="L518">
        <v>5000</v>
      </c>
      <c r="M518" s="1">
        <v>44197</v>
      </c>
    </row>
    <row r="519" spans="1:13" x14ac:dyDescent="0.3">
      <c r="A519">
        <v>517</v>
      </c>
      <c r="B519" t="s">
        <v>373</v>
      </c>
      <c r="C519" t="s">
        <v>497</v>
      </c>
      <c r="D519" t="s">
        <v>14</v>
      </c>
      <c r="E519">
        <v>1136</v>
      </c>
      <c r="F519">
        <v>42649</v>
      </c>
      <c r="G519">
        <v>36899</v>
      </c>
      <c r="H519">
        <v>43999</v>
      </c>
      <c r="I519">
        <v>26</v>
      </c>
      <c r="J519">
        <v>6.8</v>
      </c>
      <c r="K519">
        <v>512</v>
      </c>
      <c r="L519">
        <v>5000</v>
      </c>
      <c r="M519" s="1">
        <v>44197</v>
      </c>
    </row>
    <row r="520" spans="1:13" x14ac:dyDescent="0.3">
      <c r="A520">
        <v>518</v>
      </c>
      <c r="B520" t="s">
        <v>373</v>
      </c>
      <c r="C520" t="s">
        <v>498</v>
      </c>
      <c r="D520" t="s">
        <v>14</v>
      </c>
      <c r="E520">
        <v>979</v>
      </c>
      <c r="F520">
        <v>31574</v>
      </c>
      <c r="G520">
        <v>29319</v>
      </c>
      <c r="H520">
        <v>33601</v>
      </c>
      <c r="I520">
        <v>32</v>
      </c>
      <c r="J520">
        <v>6.7</v>
      </c>
      <c r="K520">
        <v>128</v>
      </c>
      <c r="L520">
        <v>4800</v>
      </c>
      <c r="M520" s="1">
        <v>44197</v>
      </c>
    </row>
    <row r="521" spans="1:13" x14ac:dyDescent="0.3">
      <c r="A521">
        <v>519</v>
      </c>
      <c r="B521" t="s">
        <v>373</v>
      </c>
      <c r="C521" t="s">
        <v>499</v>
      </c>
      <c r="D521" t="s">
        <v>14</v>
      </c>
      <c r="E521">
        <v>1006</v>
      </c>
      <c r="F521">
        <v>33443</v>
      </c>
      <c r="G521">
        <v>30899</v>
      </c>
      <c r="H521">
        <v>33999</v>
      </c>
      <c r="I521">
        <v>27</v>
      </c>
      <c r="J521">
        <v>6.7</v>
      </c>
      <c r="K521">
        <v>256</v>
      </c>
      <c r="L521">
        <v>4800</v>
      </c>
      <c r="M521" s="1">
        <v>44197</v>
      </c>
    </row>
    <row r="522" spans="1:13" x14ac:dyDescent="0.3">
      <c r="A522">
        <v>520</v>
      </c>
      <c r="B522" t="s">
        <v>373</v>
      </c>
      <c r="C522" t="s">
        <v>500</v>
      </c>
      <c r="D522" t="s">
        <v>14</v>
      </c>
      <c r="E522">
        <v>824</v>
      </c>
      <c r="F522">
        <v>5400</v>
      </c>
      <c r="G522">
        <v>5500</v>
      </c>
      <c r="H522">
        <v>6500</v>
      </c>
      <c r="I522">
        <v>1</v>
      </c>
      <c r="J522">
        <v>5.0999999999999996</v>
      </c>
      <c r="K522">
        <v>32</v>
      </c>
      <c r="L522">
        <v>3000</v>
      </c>
      <c r="M522" s="1">
        <v>42461</v>
      </c>
    </row>
    <row r="523" spans="1:13" x14ac:dyDescent="0.3">
      <c r="A523">
        <v>521</v>
      </c>
      <c r="B523" t="s">
        <v>373</v>
      </c>
      <c r="C523" t="s">
        <v>501</v>
      </c>
      <c r="D523" t="s">
        <v>14</v>
      </c>
      <c r="E523">
        <v>685</v>
      </c>
      <c r="F523">
        <v>7782</v>
      </c>
      <c r="G523">
        <v>6896</v>
      </c>
      <c r="H523">
        <v>8225</v>
      </c>
      <c r="I523">
        <v>3</v>
      </c>
      <c r="J523">
        <v>5.0999999999999996</v>
      </c>
      <c r="K523">
        <v>32</v>
      </c>
      <c r="L523">
        <v>3000</v>
      </c>
      <c r="M523" s="1">
        <v>42461</v>
      </c>
    </row>
    <row r="524" spans="1:13" x14ac:dyDescent="0.3">
      <c r="A524">
        <v>522</v>
      </c>
      <c r="B524" t="s">
        <v>373</v>
      </c>
      <c r="C524" t="s">
        <v>502</v>
      </c>
      <c r="D524" t="s">
        <v>14</v>
      </c>
      <c r="E524">
        <v>908</v>
      </c>
      <c r="F524">
        <v>7864</v>
      </c>
      <c r="G524">
        <v>7640</v>
      </c>
      <c r="H524">
        <v>8089</v>
      </c>
      <c r="I524">
        <v>2</v>
      </c>
      <c r="J524">
        <v>5.8</v>
      </c>
      <c r="K524">
        <v>64</v>
      </c>
      <c r="L524">
        <v>3000</v>
      </c>
      <c r="M524" s="1">
        <v>42795</v>
      </c>
    </row>
    <row r="525" spans="1:13" x14ac:dyDescent="0.3">
      <c r="A525">
        <v>523</v>
      </c>
      <c r="B525" t="s">
        <v>373</v>
      </c>
      <c r="C525" t="s">
        <v>503</v>
      </c>
      <c r="D525" t="s">
        <v>14</v>
      </c>
      <c r="E525">
        <v>886</v>
      </c>
      <c r="F525">
        <v>7640</v>
      </c>
      <c r="G525">
        <v>7000</v>
      </c>
      <c r="H525">
        <v>8500</v>
      </c>
      <c r="I525">
        <v>1</v>
      </c>
      <c r="J525">
        <v>5.8</v>
      </c>
      <c r="K525">
        <v>64</v>
      </c>
      <c r="L525">
        <v>3000</v>
      </c>
      <c r="M525" s="1">
        <v>43132</v>
      </c>
    </row>
    <row r="526" spans="1:13" x14ac:dyDescent="0.3">
      <c r="A526">
        <v>524</v>
      </c>
      <c r="B526" t="s">
        <v>373</v>
      </c>
      <c r="C526" t="s">
        <v>504</v>
      </c>
      <c r="D526" t="s">
        <v>14</v>
      </c>
      <c r="E526">
        <v>871</v>
      </c>
      <c r="F526">
        <v>10787</v>
      </c>
      <c r="G526">
        <v>8299</v>
      </c>
      <c r="H526">
        <v>12898</v>
      </c>
      <c r="I526">
        <v>7</v>
      </c>
      <c r="J526">
        <v>6.2</v>
      </c>
      <c r="K526">
        <v>64</v>
      </c>
      <c r="L526">
        <v>3500</v>
      </c>
      <c r="M526" s="1">
        <v>42795</v>
      </c>
    </row>
    <row r="527" spans="1:13" x14ac:dyDescent="0.3">
      <c r="A527">
        <v>525</v>
      </c>
      <c r="B527" t="s">
        <v>373</v>
      </c>
      <c r="C527" t="s">
        <v>505</v>
      </c>
      <c r="D527" t="s">
        <v>14</v>
      </c>
      <c r="E527">
        <v>664</v>
      </c>
      <c r="F527">
        <v>8709</v>
      </c>
      <c r="G527">
        <v>8500</v>
      </c>
      <c r="H527">
        <v>9500</v>
      </c>
      <c r="I527">
        <v>1</v>
      </c>
      <c r="J527">
        <v>6.2</v>
      </c>
      <c r="K527">
        <v>64</v>
      </c>
      <c r="L527">
        <v>3500</v>
      </c>
      <c r="M527" s="1">
        <v>44166</v>
      </c>
    </row>
    <row r="528" spans="1:13" x14ac:dyDescent="0.3">
      <c r="A528">
        <v>526</v>
      </c>
      <c r="B528" t="s">
        <v>373</v>
      </c>
      <c r="C528" t="s">
        <v>506</v>
      </c>
      <c r="D528" t="s">
        <v>14</v>
      </c>
      <c r="E528">
        <v>167</v>
      </c>
      <c r="F528">
        <v>14990</v>
      </c>
      <c r="G528">
        <v>13999</v>
      </c>
      <c r="H528">
        <v>16999</v>
      </c>
      <c r="I528">
        <v>1</v>
      </c>
      <c r="J528">
        <v>5.8</v>
      </c>
      <c r="K528">
        <v>128</v>
      </c>
      <c r="L528">
        <v>3000</v>
      </c>
      <c r="M528" s="1">
        <v>43132</v>
      </c>
    </row>
    <row r="529" spans="1:13" x14ac:dyDescent="0.3">
      <c r="A529">
        <v>527</v>
      </c>
      <c r="B529" t="s">
        <v>373</v>
      </c>
      <c r="C529" t="s">
        <v>506</v>
      </c>
      <c r="D529" t="s">
        <v>14</v>
      </c>
      <c r="E529">
        <v>126</v>
      </c>
      <c r="F529">
        <v>14990</v>
      </c>
      <c r="G529">
        <v>12999</v>
      </c>
      <c r="H529">
        <v>17999</v>
      </c>
      <c r="I529">
        <v>1</v>
      </c>
      <c r="J529">
        <v>5.8</v>
      </c>
      <c r="K529">
        <v>128</v>
      </c>
      <c r="L529">
        <v>3000</v>
      </c>
      <c r="M529" s="1">
        <v>43132</v>
      </c>
    </row>
    <row r="530" spans="1:13" x14ac:dyDescent="0.3">
      <c r="A530">
        <v>528</v>
      </c>
      <c r="B530" t="s">
        <v>373</v>
      </c>
      <c r="C530" t="s">
        <v>506</v>
      </c>
      <c r="D530" t="s">
        <v>14</v>
      </c>
      <c r="E530">
        <v>117</v>
      </c>
      <c r="F530">
        <v>14990</v>
      </c>
      <c r="G530">
        <v>13000</v>
      </c>
      <c r="H530">
        <v>17000</v>
      </c>
      <c r="I530">
        <v>1</v>
      </c>
      <c r="J530">
        <v>5.8</v>
      </c>
      <c r="K530">
        <v>128</v>
      </c>
      <c r="L530">
        <v>3000</v>
      </c>
      <c r="M530" s="1">
        <v>43132</v>
      </c>
    </row>
    <row r="531" spans="1:13" x14ac:dyDescent="0.3">
      <c r="A531">
        <v>529</v>
      </c>
      <c r="B531" t="s">
        <v>373</v>
      </c>
      <c r="C531" t="s">
        <v>507</v>
      </c>
      <c r="D531" t="s">
        <v>14</v>
      </c>
      <c r="E531">
        <v>92</v>
      </c>
      <c r="F531">
        <v>16798</v>
      </c>
      <c r="G531">
        <v>13309</v>
      </c>
      <c r="H531">
        <v>18370</v>
      </c>
      <c r="I531">
        <v>8</v>
      </c>
      <c r="J531">
        <v>5.8</v>
      </c>
      <c r="K531">
        <v>128</v>
      </c>
      <c r="L531">
        <v>3000</v>
      </c>
      <c r="M531" s="1">
        <v>43132</v>
      </c>
    </row>
    <row r="532" spans="1:13" x14ac:dyDescent="0.3">
      <c r="A532">
        <v>530</v>
      </c>
      <c r="B532" t="s">
        <v>373</v>
      </c>
      <c r="C532" t="s">
        <v>507</v>
      </c>
      <c r="D532" t="s">
        <v>14</v>
      </c>
      <c r="E532">
        <v>101</v>
      </c>
      <c r="F532">
        <v>16798</v>
      </c>
      <c r="G532">
        <v>13309</v>
      </c>
      <c r="H532">
        <v>18370</v>
      </c>
      <c r="I532">
        <v>8</v>
      </c>
      <c r="J532">
        <v>5.8</v>
      </c>
      <c r="K532">
        <v>128</v>
      </c>
      <c r="L532">
        <v>3000</v>
      </c>
      <c r="M532" s="1">
        <v>43132</v>
      </c>
    </row>
    <row r="533" spans="1:13" x14ac:dyDescent="0.3">
      <c r="A533">
        <v>531</v>
      </c>
      <c r="B533" t="s">
        <v>373</v>
      </c>
      <c r="C533" t="s">
        <v>508</v>
      </c>
      <c r="D533" t="s">
        <v>14</v>
      </c>
      <c r="E533">
        <v>17</v>
      </c>
      <c r="F533">
        <v>13720</v>
      </c>
      <c r="G533">
        <v>11999</v>
      </c>
      <c r="H533">
        <v>15999</v>
      </c>
      <c r="I533">
        <v>1</v>
      </c>
      <c r="J533">
        <v>5.8</v>
      </c>
      <c r="K533">
        <v>128</v>
      </c>
      <c r="L533">
        <v>3000</v>
      </c>
      <c r="M533" s="1">
        <v>43132</v>
      </c>
    </row>
    <row r="534" spans="1:13" x14ac:dyDescent="0.3">
      <c r="A534">
        <v>532</v>
      </c>
      <c r="B534" t="s">
        <v>373</v>
      </c>
      <c r="C534" t="s">
        <v>509</v>
      </c>
      <c r="D534" t="s">
        <v>14</v>
      </c>
      <c r="E534">
        <v>249</v>
      </c>
      <c r="F534">
        <v>13537</v>
      </c>
      <c r="G534">
        <v>12754</v>
      </c>
      <c r="H534">
        <v>14367</v>
      </c>
      <c r="I534">
        <v>9</v>
      </c>
      <c r="J534">
        <v>5.8</v>
      </c>
      <c r="K534">
        <v>128</v>
      </c>
      <c r="L534">
        <v>3000</v>
      </c>
      <c r="M534" s="1">
        <v>43132</v>
      </c>
    </row>
    <row r="535" spans="1:13" x14ac:dyDescent="0.3">
      <c r="A535">
        <v>533</v>
      </c>
      <c r="B535" t="s">
        <v>373</v>
      </c>
      <c r="C535" t="s">
        <v>510</v>
      </c>
      <c r="D535" t="s">
        <v>14</v>
      </c>
      <c r="E535">
        <v>1105</v>
      </c>
      <c r="F535">
        <v>11207</v>
      </c>
      <c r="G535">
        <v>9050</v>
      </c>
      <c r="H535">
        <v>13880</v>
      </c>
      <c r="I535">
        <v>5</v>
      </c>
      <c r="J535">
        <v>5.8</v>
      </c>
      <c r="K535">
        <v>64</v>
      </c>
      <c r="L535">
        <v>3000</v>
      </c>
      <c r="M535" s="1">
        <v>43132</v>
      </c>
    </row>
    <row r="536" spans="1:13" x14ac:dyDescent="0.3">
      <c r="A536">
        <v>534</v>
      </c>
      <c r="B536" t="s">
        <v>373</v>
      </c>
      <c r="C536" t="s">
        <v>511</v>
      </c>
      <c r="D536" t="s">
        <v>14</v>
      </c>
      <c r="E536">
        <v>426</v>
      </c>
      <c r="F536">
        <v>12869</v>
      </c>
      <c r="G536">
        <v>11230</v>
      </c>
      <c r="H536">
        <v>15300</v>
      </c>
      <c r="I536">
        <v>1</v>
      </c>
      <c r="J536">
        <v>5.8</v>
      </c>
      <c r="K536">
        <v>128</v>
      </c>
      <c r="L536">
        <v>3000</v>
      </c>
      <c r="M536" s="1">
        <v>44166</v>
      </c>
    </row>
    <row r="537" spans="1:13" x14ac:dyDescent="0.3">
      <c r="A537">
        <v>535</v>
      </c>
      <c r="B537" t="s">
        <v>373</v>
      </c>
      <c r="C537" t="s">
        <v>512</v>
      </c>
      <c r="D537" t="s">
        <v>14</v>
      </c>
      <c r="E537">
        <v>376</v>
      </c>
      <c r="F537">
        <v>13550</v>
      </c>
      <c r="G537">
        <v>12560</v>
      </c>
      <c r="H537">
        <v>14506</v>
      </c>
      <c r="I537">
        <v>1</v>
      </c>
      <c r="J537">
        <v>6.2</v>
      </c>
      <c r="K537">
        <v>128</v>
      </c>
      <c r="L537">
        <v>3500</v>
      </c>
      <c r="M537" s="1">
        <v>43132</v>
      </c>
    </row>
    <row r="538" spans="1:13" x14ac:dyDescent="0.3">
      <c r="A538">
        <v>536</v>
      </c>
      <c r="B538" t="s">
        <v>373</v>
      </c>
      <c r="C538" t="s">
        <v>513</v>
      </c>
      <c r="D538" t="s">
        <v>14</v>
      </c>
      <c r="E538">
        <v>230</v>
      </c>
      <c r="F538">
        <v>13436</v>
      </c>
      <c r="G538">
        <v>12592</v>
      </c>
      <c r="H538">
        <v>14703</v>
      </c>
      <c r="I538">
        <v>9</v>
      </c>
      <c r="J538">
        <v>6.2</v>
      </c>
      <c r="K538">
        <v>128</v>
      </c>
      <c r="L538">
        <v>3500</v>
      </c>
      <c r="M538" s="1">
        <v>43132</v>
      </c>
    </row>
    <row r="539" spans="1:13" x14ac:dyDescent="0.3">
      <c r="A539">
        <v>537</v>
      </c>
      <c r="B539" t="s">
        <v>373</v>
      </c>
      <c r="C539" t="s">
        <v>514</v>
      </c>
      <c r="D539" t="s">
        <v>14</v>
      </c>
      <c r="E539">
        <v>285</v>
      </c>
      <c r="F539">
        <v>13525</v>
      </c>
      <c r="G539">
        <v>12870</v>
      </c>
      <c r="H539">
        <v>14480</v>
      </c>
      <c r="I539">
        <v>6</v>
      </c>
      <c r="J539">
        <v>6.2</v>
      </c>
      <c r="K539">
        <v>128</v>
      </c>
      <c r="L539">
        <v>3500</v>
      </c>
      <c r="M539" s="1">
        <v>43132</v>
      </c>
    </row>
    <row r="540" spans="1:13" x14ac:dyDescent="0.3">
      <c r="A540">
        <v>538</v>
      </c>
      <c r="B540" t="s">
        <v>373</v>
      </c>
      <c r="C540" t="s">
        <v>515</v>
      </c>
      <c r="D540" t="s">
        <v>14</v>
      </c>
      <c r="E540">
        <v>470</v>
      </c>
      <c r="F540">
        <v>14502</v>
      </c>
      <c r="G540">
        <v>12870</v>
      </c>
      <c r="H540">
        <v>16135</v>
      </c>
      <c r="I540">
        <v>2</v>
      </c>
      <c r="J540">
        <v>6.2</v>
      </c>
      <c r="K540">
        <v>128</v>
      </c>
      <c r="L540">
        <v>3500</v>
      </c>
      <c r="M540" s="1">
        <v>43132</v>
      </c>
    </row>
    <row r="541" spans="1:13" x14ac:dyDescent="0.3">
      <c r="A541">
        <v>539</v>
      </c>
      <c r="B541" t="s">
        <v>373</v>
      </c>
      <c r="C541" t="s">
        <v>516</v>
      </c>
      <c r="D541" t="s">
        <v>14</v>
      </c>
      <c r="E541">
        <v>517</v>
      </c>
      <c r="F541">
        <v>14532</v>
      </c>
      <c r="G541">
        <v>13327</v>
      </c>
      <c r="H541">
        <v>15499</v>
      </c>
      <c r="I541">
        <v>15</v>
      </c>
      <c r="J541">
        <v>6.2</v>
      </c>
      <c r="K541">
        <v>256</v>
      </c>
      <c r="L541">
        <v>3500</v>
      </c>
      <c r="M541" s="1">
        <v>43132</v>
      </c>
    </row>
    <row r="542" spans="1:13" x14ac:dyDescent="0.3">
      <c r="A542">
        <v>540</v>
      </c>
      <c r="B542" t="s">
        <v>373</v>
      </c>
      <c r="C542" t="s">
        <v>517</v>
      </c>
      <c r="D542" t="s">
        <v>14</v>
      </c>
      <c r="E542">
        <v>1135</v>
      </c>
      <c r="F542">
        <v>13837</v>
      </c>
      <c r="G542">
        <v>10048</v>
      </c>
      <c r="H542">
        <v>17966</v>
      </c>
      <c r="I542">
        <v>16</v>
      </c>
      <c r="J542">
        <v>6.2</v>
      </c>
      <c r="K542">
        <v>64</v>
      </c>
      <c r="L542">
        <v>3500</v>
      </c>
      <c r="M542" s="1">
        <v>43132</v>
      </c>
    </row>
    <row r="543" spans="1:13" x14ac:dyDescent="0.3">
      <c r="A543">
        <v>541</v>
      </c>
      <c r="B543" t="s">
        <v>373</v>
      </c>
      <c r="C543" t="s">
        <v>518</v>
      </c>
      <c r="D543" t="s">
        <v>14</v>
      </c>
      <c r="E543">
        <v>696</v>
      </c>
      <c r="F543">
        <v>22434</v>
      </c>
      <c r="G543">
        <v>21930</v>
      </c>
      <c r="H543">
        <v>24530</v>
      </c>
      <c r="I543">
        <v>13</v>
      </c>
      <c r="J543">
        <v>6.7</v>
      </c>
      <c r="K543">
        <v>256</v>
      </c>
      <c r="L543">
        <v>3300</v>
      </c>
      <c r="M543" s="1">
        <v>44105</v>
      </c>
    </row>
    <row r="544" spans="1:13" x14ac:dyDescent="0.3">
      <c r="A544">
        <v>542</v>
      </c>
      <c r="B544" t="s">
        <v>373</v>
      </c>
      <c r="C544" t="s">
        <v>519</v>
      </c>
      <c r="D544" t="s">
        <v>14</v>
      </c>
      <c r="E544">
        <v>1029</v>
      </c>
      <c r="F544">
        <v>35015</v>
      </c>
      <c r="G544">
        <v>24588</v>
      </c>
      <c r="H544">
        <v>41999</v>
      </c>
      <c r="I544">
        <v>16</v>
      </c>
      <c r="J544">
        <v>6.7</v>
      </c>
      <c r="K544">
        <v>256</v>
      </c>
      <c r="L544">
        <v>3300</v>
      </c>
      <c r="M544" s="1">
        <v>43862</v>
      </c>
    </row>
    <row r="545" spans="1:13" x14ac:dyDescent="0.3">
      <c r="A545">
        <v>543</v>
      </c>
      <c r="B545" t="s">
        <v>373</v>
      </c>
      <c r="C545" t="s">
        <v>520</v>
      </c>
      <c r="D545" t="s">
        <v>14</v>
      </c>
      <c r="E545">
        <v>1099</v>
      </c>
      <c r="F545">
        <v>51460</v>
      </c>
      <c r="G545">
        <v>44809</v>
      </c>
      <c r="H545">
        <v>59999</v>
      </c>
      <c r="I545">
        <v>33</v>
      </c>
      <c r="J545">
        <v>7.6</v>
      </c>
      <c r="K545">
        <v>256</v>
      </c>
      <c r="L545">
        <v>4500</v>
      </c>
      <c r="M545" s="1">
        <v>44044</v>
      </c>
    </row>
    <row r="546" spans="1:13" x14ac:dyDescent="0.3">
      <c r="A546">
        <v>544</v>
      </c>
      <c r="B546" t="s">
        <v>521</v>
      </c>
      <c r="C546" t="s">
        <v>522</v>
      </c>
      <c r="D546" t="s">
        <v>1150</v>
      </c>
      <c r="E546">
        <v>207</v>
      </c>
      <c r="F546">
        <v>460</v>
      </c>
      <c r="G546">
        <v>399</v>
      </c>
      <c r="H546">
        <v>599</v>
      </c>
      <c r="I546">
        <v>6</v>
      </c>
      <c r="J546">
        <v>2.8</v>
      </c>
      <c r="K546">
        <v>3.2000000000000001E-2</v>
      </c>
      <c r="L546">
        <v>950</v>
      </c>
      <c r="M546" s="1">
        <v>42979</v>
      </c>
    </row>
    <row r="547" spans="1:13" x14ac:dyDescent="0.3">
      <c r="A547">
        <v>545</v>
      </c>
      <c r="B547" t="s">
        <v>312</v>
      </c>
      <c r="C547" t="s">
        <v>523</v>
      </c>
      <c r="D547" t="s">
        <v>14</v>
      </c>
      <c r="E547">
        <v>191</v>
      </c>
      <c r="F547">
        <v>4189</v>
      </c>
      <c r="G547">
        <v>4009</v>
      </c>
      <c r="H547">
        <v>5200</v>
      </c>
      <c r="I547">
        <v>1</v>
      </c>
      <c r="J547">
        <v>5.2</v>
      </c>
      <c r="K547">
        <v>32</v>
      </c>
      <c r="L547">
        <v>2700</v>
      </c>
      <c r="M547" s="1">
        <v>42248</v>
      </c>
    </row>
    <row r="548" spans="1:13" x14ac:dyDescent="0.3">
      <c r="A548">
        <v>546</v>
      </c>
      <c r="B548" t="s">
        <v>312</v>
      </c>
      <c r="C548" t="s">
        <v>523</v>
      </c>
      <c r="D548" t="s">
        <v>14</v>
      </c>
      <c r="E548">
        <v>225</v>
      </c>
      <c r="F548">
        <v>4189</v>
      </c>
      <c r="G548">
        <v>3889</v>
      </c>
      <c r="H548">
        <v>4500</v>
      </c>
      <c r="I548">
        <v>1</v>
      </c>
      <c r="J548">
        <v>5.2</v>
      </c>
      <c r="K548">
        <v>32</v>
      </c>
      <c r="L548">
        <v>2700</v>
      </c>
      <c r="M548" s="1">
        <v>42248</v>
      </c>
    </row>
    <row r="549" spans="1:13" x14ac:dyDescent="0.3">
      <c r="A549">
        <v>547</v>
      </c>
      <c r="B549" t="s">
        <v>312</v>
      </c>
      <c r="C549" t="s">
        <v>524</v>
      </c>
      <c r="D549" t="s">
        <v>14</v>
      </c>
      <c r="E549">
        <v>880</v>
      </c>
      <c r="F549">
        <v>3299</v>
      </c>
      <c r="G549">
        <v>3000</v>
      </c>
      <c r="H549">
        <v>4563</v>
      </c>
      <c r="I549">
        <v>1</v>
      </c>
      <c r="J549">
        <v>5.7</v>
      </c>
      <c r="K549">
        <v>64</v>
      </c>
      <c r="L549">
        <v>3200</v>
      </c>
      <c r="M549" s="1">
        <v>42675</v>
      </c>
    </row>
    <row r="550" spans="1:13" x14ac:dyDescent="0.3">
      <c r="A550">
        <v>548</v>
      </c>
      <c r="B550" t="s">
        <v>312</v>
      </c>
      <c r="C550" t="s">
        <v>525</v>
      </c>
      <c r="D550" t="s">
        <v>14</v>
      </c>
      <c r="E550">
        <v>630</v>
      </c>
      <c r="F550">
        <v>3299</v>
      </c>
      <c r="G550">
        <v>3001</v>
      </c>
      <c r="H550">
        <v>4500</v>
      </c>
      <c r="I550">
        <v>1</v>
      </c>
      <c r="J550">
        <v>5.7</v>
      </c>
      <c r="K550">
        <v>64</v>
      </c>
      <c r="L550">
        <v>3200</v>
      </c>
      <c r="M550" s="1">
        <v>42675</v>
      </c>
    </row>
    <row r="551" spans="1:13" x14ac:dyDescent="0.3">
      <c r="A551">
        <v>549</v>
      </c>
      <c r="B551" t="s">
        <v>526</v>
      </c>
      <c r="C551" t="s">
        <v>527</v>
      </c>
      <c r="D551" t="s">
        <v>14</v>
      </c>
      <c r="E551">
        <v>4</v>
      </c>
      <c r="F551">
        <v>5600</v>
      </c>
      <c r="G551">
        <v>5500</v>
      </c>
      <c r="H551">
        <v>7800</v>
      </c>
      <c r="I551">
        <v>1</v>
      </c>
      <c r="J551">
        <v>5</v>
      </c>
      <c r="K551">
        <v>16</v>
      </c>
      <c r="L551">
        <v>5000</v>
      </c>
      <c r="M551" s="1">
        <v>42736</v>
      </c>
    </row>
    <row r="552" spans="1:13" x14ac:dyDescent="0.3">
      <c r="A552">
        <v>550</v>
      </c>
      <c r="B552" t="s">
        <v>168</v>
      </c>
      <c r="C552" t="s">
        <v>528</v>
      </c>
      <c r="D552" t="s">
        <v>14</v>
      </c>
      <c r="E552">
        <v>960</v>
      </c>
      <c r="F552">
        <v>4630</v>
      </c>
      <c r="G552">
        <v>4377</v>
      </c>
      <c r="H552">
        <v>5026</v>
      </c>
      <c r="I552">
        <v>10</v>
      </c>
      <c r="J552">
        <v>6.39</v>
      </c>
      <c r="K552">
        <v>64</v>
      </c>
      <c r="L552">
        <v>4050</v>
      </c>
      <c r="M552" s="1">
        <v>43983</v>
      </c>
    </row>
    <row r="553" spans="1:13" x14ac:dyDescent="0.3">
      <c r="A553">
        <v>551</v>
      </c>
      <c r="B553" t="s">
        <v>168</v>
      </c>
      <c r="C553" t="s">
        <v>529</v>
      </c>
      <c r="D553" t="s">
        <v>14</v>
      </c>
      <c r="E553">
        <v>436</v>
      </c>
      <c r="F553">
        <v>5249</v>
      </c>
      <c r="G553">
        <v>4899</v>
      </c>
      <c r="H553">
        <v>5500</v>
      </c>
      <c r="I553">
        <v>1</v>
      </c>
      <c r="J553">
        <v>6.39</v>
      </c>
      <c r="K553">
        <v>128</v>
      </c>
      <c r="L553">
        <v>4050</v>
      </c>
      <c r="M553" s="1">
        <v>44044</v>
      </c>
    </row>
    <row r="554" spans="1:13" x14ac:dyDescent="0.3">
      <c r="A554">
        <v>552</v>
      </c>
      <c r="B554" t="s">
        <v>279</v>
      </c>
      <c r="C554" t="s">
        <v>530</v>
      </c>
      <c r="D554" t="s">
        <v>14</v>
      </c>
      <c r="E554">
        <v>504</v>
      </c>
      <c r="F554">
        <v>5101</v>
      </c>
      <c r="G554">
        <v>4999</v>
      </c>
      <c r="H554">
        <v>5185</v>
      </c>
      <c r="I554">
        <v>7</v>
      </c>
      <c r="J554">
        <v>6.3</v>
      </c>
      <c r="K554">
        <v>64</v>
      </c>
      <c r="L554">
        <v>10000</v>
      </c>
      <c r="M554" s="1">
        <v>43647</v>
      </c>
    </row>
    <row r="555" spans="1:13" x14ac:dyDescent="0.3">
      <c r="A555">
        <v>553</v>
      </c>
      <c r="B555" t="s">
        <v>279</v>
      </c>
      <c r="C555" t="s">
        <v>530</v>
      </c>
      <c r="D555" t="s">
        <v>14</v>
      </c>
      <c r="E555">
        <v>509</v>
      </c>
      <c r="F555">
        <v>5101</v>
      </c>
      <c r="G555">
        <v>4999</v>
      </c>
      <c r="H555">
        <v>5185</v>
      </c>
      <c r="I555">
        <v>7</v>
      </c>
      <c r="J555">
        <v>6.3</v>
      </c>
      <c r="K555">
        <v>64</v>
      </c>
      <c r="L555">
        <v>10000</v>
      </c>
      <c r="M555" s="1">
        <v>43647</v>
      </c>
    </row>
    <row r="556" spans="1:13" x14ac:dyDescent="0.3">
      <c r="A556">
        <v>554</v>
      </c>
      <c r="B556" t="s">
        <v>279</v>
      </c>
      <c r="C556" t="s">
        <v>531</v>
      </c>
      <c r="D556" t="s">
        <v>14</v>
      </c>
      <c r="E556">
        <v>328</v>
      </c>
      <c r="F556">
        <v>5039</v>
      </c>
      <c r="G556">
        <v>4880</v>
      </c>
      <c r="H556">
        <v>5299</v>
      </c>
      <c r="I556">
        <v>6</v>
      </c>
      <c r="J556">
        <v>6.41</v>
      </c>
      <c r="K556">
        <v>64</v>
      </c>
      <c r="L556">
        <v>11000</v>
      </c>
      <c r="M556" s="1">
        <v>43891</v>
      </c>
    </row>
    <row r="557" spans="1:13" x14ac:dyDescent="0.3">
      <c r="A557">
        <v>555</v>
      </c>
      <c r="B557" t="s">
        <v>279</v>
      </c>
      <c r="C557" t="s">
        <v>531</v>
      </c>
      <c r="D557" t="s">
        <v>14</v>
      </c>
      <c r="E557">
        <v>290</v>
      </c>
      <c r="F557">
        <v>5039</v>
      </c>
      <c r="G557">
        <v>4880</v>
      </c>
      <c r="H557">
        <v>5299</v>
      </c>
      <c r="I557">
        <v>6</v>
      </c>
      <c r="J557">
        <v>6.41</v>
      </c>
      <c r="K557">
        <v>64</v>
      </c>
      <c r="L557">
        <v>11000</v>
      </c>
      <c r="M557" s="1">
        <v>43891</v>
      </c>
    </row>
    <row r="558" spans="1:13" x14ac:dyDescent="0.3">
      <c r="A558">
        <v>556</v>
      </c>
      <c r="B558" t="s">
        <v>279</v>
      </c>
      <c r="C558" t="s">
        <v>532</v>
      </c>
      <c r="D558" t="s">
        <v>14</v>
      </c>
      <c r="E558">
        <v>506</v>
      </c>
      <c r="F558">
        <v>5146</v>
      </c>
      <c r="G558">
        <v>4982</v>
      </c>
      <c r="H558">
        <v>5399</v>
      </c>
      <c r="I558">
        <v>9</v>
      </c>
      <c r="J558">
        <v>6.41</v>
      </c>
      <c r="K558">
        <v>64</v>
      </c>
      <c r="L558">
        <v>11000</v>
      </c>
      <c r="M558" s="1">
        <v>43891</v>
      </c>
    </row>
    <row r="559" spans="1:13" x14ac:dyDescent="0.3">
      <c r="A559">
        <v>557</v>
      </c>
      <c r="B559" t="s">
        <v>279</v>
      </c>
      <c r="C559" t="s">
        <v>533</v>
      </c>
      <c r="D559" t="s">
        <v>14</v>
      </c>
      <c r="E559">
        <v>469</v>
      </c>
      <c r="F559">
        <v>5331</v>
      </c>
      <c r="G559">
        <v>4899</v>
      </c>
      <c r="H559">
        <v>5631</v>
      </c>
      <c r="I559">
        <v>5</v>
      </c>
      <c r="J559">
        <v>6.41</v>
      </c>
      <c r="K559">
        <v>64</v>
      </c>
      <c r="L559">
        <v>11000</v>
      </c>
      <c r="M559" s="1">
        <v>43891</v>
      </c>
    </row>
    <row r="560" spans="1:13" x14ac:dyDescent="0.3">
      <c r="A560">
        <v>558</v>
      </c>
      <c r="B560" t="s">
        <v>168</v>
      </c>
      <c r="C560" t="s">
        <v>534</v>
      </c>
      <c r="D560" t="s">
        <v>14</v>
      </c>
      <c r="E560">
        <v>731</v>
      </c>
      <c r="F560">
        <v>3786</v>
      </c>
      <c r="G560">
        <v>3639</v>
      </c>
      <c r="H560">
        <v>3933</v>
      </c>
      <c r="I560">
        <v>2</v>
      </c>
      <c r="J560">
        <v>5.99</v>
      </c>
      <c r="K560">
        <v>64</v>
      </c>
      <c r="L560">
        <v>4050</v>
      </c>
      <c r="M560" s="1">
        <v>43497</v>
      </c>
    </row>
    <row r="561" spans="1:13" x14ac:dyDescent="0.3">
      <c r="A561">
        <v>559</v>
      </c>
      <c r="B561" t="s">
        <v>279</v>
      </c>
      <c r="C561" t="s">
        <v>535</v>
      </c>
      <c r="D561" t="s">
        <v>14</v>
      </c>
      <c r="E561">
        <v>467</v>
      </c>
      <c r="F561">
        <v>5467</v>
      </c>
      <c r="G561">
        <v>5199</v>
      </c>
      <c r="H561">
        <v>5972</v>
      </c>
      <c r="I561">
        <v>4</v>
      </c>
      <c r="J561">
        <v>7.12</v>
      </c>
      <c r="K561">
        <v>64</v>
      </c>
      <c r="L561">
        <v>6000</v>
      </c>
      <c r="M561" s="1">
        <v>43647</v>
      </c>
    </row>
    <row r="562" spans="1:13" x14ac:dyDescent="0.3">
      <c r="A562">
        <v>560</v>
      </c>
      <c r="B562" t="s">
        <v>536</v>
      </c>
      <c r="C562" t="s">
        <v>537</v>
      </c>
      <c r="D562" t="s">
        <v>14</v>
      </c>
      <c r="E562">
        <v>916</v>
      </c>
      <c r="F562">
        <v>5674</v>
      </c>
      <c r="G562">
        <v>5499</v>
      </c>
      <c r="H562">
        <v>5849</v>
      </c>
      <c r="I562">
        <v>2</v>
      </c>
      <c r="J562">
        <v>4.5</v>
      </c>
      <c r="K562">
        <v>32</v>
      </c>
      <c r="L562">
        <v>3505</v>
      </c>
      <c r="M562" s="1">
        <v>42979</v>
      </c>
    </row>
    <row r="563" spans="1:13" x14ac:dyDescent="0.3">
      <c r="A563">
        <v>561</v>
      </c>
      <c r="B563" t="s">
        <v>289</v>
      </c>
      <c r="C563" t="s">
        <v>538</v>
      </c>
      <c r="D563" t="s">
        <v>14</v>
      </c>
      <c r="E563">
        <v>115</v>
      </c>
      <c r="F563">
        <v>2500</v>
      </c>
      <c r="G563">
        <v>2399</v>
      </c>
      <c r="H563">
        <v>2651</v>
      </c>
      <c r="I563">
        <v>5</v>
      </c>
      <c r="J563">
        <v>5</v>
      </c>
      <c r="K563">
        <v>16</v>
      </c>
      <c r="L563">
        <v>4400</v>
      </c>
      <c r="M563" s="1">
        <v>44166</v>
      </c>
    </row>
    <row r="564" spans="1:13" x14ac:dyDescent="0.3">
      <c r="A564">
        <v>562</v>
      </c>
      <c r="B564" t="s">
        <v>289</v>
      </c>
      <c r="C564" t="s">
        <v>538</v>
      </c>
      <c r="D564" t="s">
        <v>14</v>
      </c>
      <c r="E564">
        <v>124</v>
      </c>
      <c r="F564">
        <v>2500</v>
      </c>
      <c r="G564">
        <v>2399</v>
      </c>
      <c r="H564">
        <v>2651</v>
      </c>
      <c r="I564">
        <v>5</v>
      </c>
      <c r="J564">
        <v>5</v>
      </c>
      <c r="K564">
        <v>16</v>
      </c>
      <c r="L564">
        <v>4400</v>
      </c>
      <c r="M564" s="1">
        <v>44166</v>
      </c>
    </row>
    <row r="565" spans="1:13" x14ac:dyDescent="0.3">
      <c r="A565">
        <v>563</v>
      </c>
      <c r="B565" t="s">
        <v>289</v>
      </c>
      <c r="C565" t="s">
        <v>538</v>
      </c>
      <c r="D565" t="s">
        <v>14</v>
      </c>
      <c r="E565">
        <v>165</v>
      </c>
      <c r="F565">
        <v>2500</v>
      </c>
      <c r="G565">
        <v>2399</v>
      </c>
      <c r="H565">
        <v>2651</v>
      </c>
      <c r="I565">
        <v>5</v>
      </c>
      <c r="J565">
        <v>5</v>
      </c>
      <c r="K565">
        <v>16</v>
      </c>
      <c r="L565">
        <v>4400</v>
      </c>
      <c r="M565" s="1">
        <v>44166</v>
      </c>
    </row>
    <row r="566" spans="1:13" x14ac:dyDescent="0.3">
      <c r="A566">
        <v>564</v>
      </c>
      <c r="B566" t="s">
        <v>289</v>
      </c>
      <c r="C566" t="s">
        <v>539</v>
      </c>
      <c r="D566" t="s">
        <v>14</v>
      </c>
      <c r="E566">
        <v>811</v>
      </c>
      <c r="F566">
        <v>3046</v>
      </c>
      <c r="G566">
        <v>2889</v>
      </c>
      <c r="H566">
        <v>3349</v>
      </c>
      <c r="I566">
        <v>4</v>
      </c>
      <c r="J566">
        <v>4</v>
      </c>
      <c r="K566">
        <v>32</v>
      </c>
      <c r="L566">
        <v>2000</v>
      </c>
      <c r="M566" s="1">
        <v>44044</v>
      </c>
    </row>
    <row r="567" spans="1:13" x14ac:dyDescent="0.3">
      <c r="A567">
        <v>565</v>
      </c>
      <c r="B567" t="s">
        <v>289</v>
      </c>
      <c r="C567" t="s">
        <v>540</v>
      </c>
      <c r="D567" t="s">
        <v>14</v>
      </c>
      <c r="E567">
        <v>749</v>
      </c>
      <c r="F567">
        <v>3046</v>
      </c>
      <c r="G567">
        <v>2889</v>
      </c>
      <c r="H567">
        <v>3349</v>
      </c>
      <c r="I567">
        <v>4</v>
      </c>
      <c r="J567">
        <v>4</v>
      </c>
      <c r="K567">
        <v>32</v>
      </c>
      <c r="L567">
        <v>2000</v>
      </c>
      <c r="M567" s="1">
        <v>44044</v>
      </c>
    </row>
    <row r="568" spans="1:13" x14ac:dyDescent="0.3">
      <c r="A568">
        <v>566</v>
      </c>
      <c r="B568" t="s">
        <v>16</v>
      </c>
      <c r="C568" t="s">
        <v>541</v>
      </c>
      <c r="D568" t="s">
        <v>542</v>
      </c>
      <c r="E568">
        <v>199</v>
      </c>
      <c r="F568">
        <v>2600</v>
      </c>
      <c r="G568">
        <v>2399</v>
      </c>
      <c r="H568">
        <v>2651</v>
      </c>
      <c r="I568">
        <v>1</v>
      </c>
      <c r="J568">
        <v>4.5</v>
      </c>
      <c r="K568">
        <v>16</v>
      </c>
      <c r="L568">
        <v>2000</v>
      </c>
      <c r="M568" s="1">
        <v>41456</v>
      </c>
    </row>
    <row r="569" spans="1:13" x14ac:dyDescent="0.3">
      <c r="A569">
        <v>567</v>
      </c>
      <c r="B569" t="s">
        <v>16</v>
      </c>
      <c r="C569" t="s">
        <v>543</v>
      </c>
      <c r="D569" t="s">
        <v>542</v>
      </c>
      <c r="E569">
        <v>178</v>
      </c>
      <c r="F569">
        <v>2600</v>
      </c>
      <c r="G569">
        <v>2399</v>
      </c>
      <c r="H569">
        <v>2651</v>
      </c>
      <c r="I569">
        <v>1</v>
      </c>
      <c r="J569">
        <v>4.5</v>
      </c>
      <c r="K569">
        <v>16</v>
      </c>
      <c r="L569">
        <v>2000</v>
      </c>
      <c r="M569" s="1">
        <v>41456</v>
      </c>
    </row>
    <row r="570" spans="1:13" x14ac:dyDescent="0.3">
      <c r="A570">
        <v>568</v>
      </c>
      <c r="B570" t="s">
        <v>16</v>
      </c>
      <c r="C570" t="s">
        <v>543</v>
      </c>
      <c r="D570" t="s">
        <v>542</v>
      </c>
      <c r="E570">
        <v>214</v>
      </c>
      <c r="F570">
        <v>2600</v>
      </c>
      <c r="G570">
        <v>2399</v>
      </c>
      <c r="H570">
        <v>2651</v>
      </c>
      <c r="I570">
        <v>1</v>
      </c>
      <c r="J570">
        <v>4.5</v>
      </c>
      <c r="K570">
        <v>16</v>
      </c>
      <c r="L570">
        <v>2000</v>
      </c>
      <c r="M570" s="1">
        <v>41456</v>
      </c>
    </row>
    <row r="571" spans="1:13" x14ac:dyDescent="0.3">
      <c r="A571">
        <v>569</v>
      </c>
      <c r="B571" t="s">
        <v>544</v>
      </c>
      <c r="C571" t="s">
        <v>545</v>
      </c>
      <c r="D571" t="s">
        <v>1150</v>
      </c>
      <c r="E571">
        <v>6</v>
      </c>
      <c r="F571">
        <v>610</v>
      </c>
      <c r="G571">
        <v>2889</v>
      </c>
      <c r="H571">
        <v>3349</v>
      </c>
      <c r="I571">
        <v>1</v>
      </c>
      <c r="J571">
        <v>1.77</v>
      </c>
      <c r="K571">
        <v>1.6E-2</v>
      </c>
      <c r="L571">
        <v>650</v>
      </c>
      <c r="M571" s="1">
        <v>42278</v>
      </c>
    </row>
    <row r="572" spans="1:13" x14ac:dyDescent="0.3">
      <c r="A572">
        <v>570</v>
      </c>
      <c r="B572" t="s">
        <v>39</v>
      </c>
      <c r="C572" t="s">
        <v>546</v>
      </c>
      <c r="D572" t="s">
        <v>14</v>
      </c>
      <c r="E572">
        <v>120</v>
      </c>
      <c r="F572">
        <v>3190</v>
      </c>
      <c r="G572">
        <v>2950</v>
      </c>
      <c r="H572">
        <v>3499</v>
      </c>
      <c r="I572">
        <v>15</v>
      </c>
      <c r="J572">
        <v>6.5</v>
      </c>
      <c r="K572">
        <v>32</v>
      </c>
      <c r="L572">
        <v>4000</v>
      </c>
      <c r="M572" s="1">
        <v>43739</v>
      </c>
    </row>
    <row r="573" spans="1:13" x14ac:dyDescent="0.3">
      <c r="A573">
        <v>571</v>
      </c>
      <c r="B573" t="s">
        <v>39</v>
      </c>
      <c r="C573" t="s">
        <v>547</v>
      </c>
      <c r="D573" t="s">
        <v>14</v>
      </c>
      <c r="E573">
        <v>232</v>
      </c>
      <c r="F573">
        <v>3312</v>
      </c>
      <c r="G573">
        <v>3099</v>
      </c>
      <c r="H573">
        <v>3499</v>
      </c>
      <c r="I573">
        <v>7</v>
      </c>
      <c r="J573">
        <v>6.5</v>
      </c>
      <c r="K573">
        <v>32</v>
      </c>
      <c r="L573">
        <v>4000</v>
      </c>
      <c r="M573" s="1">
        <v>43739</v>
      </c>
    </row>
    <row r="574" spans="1:13" x14ac:dyDescent="0.3">
      <c r="A574">
        <v>572</v>
      </c>
      <c r="B574" t="s">
        <v>39</v>
      </c>
      <c r="C574" t="s">
        <v>548</v>
      </c>
      <c r="D574" t="s">
        <v>14</v>
      </c>
      <c r="E574">
        <v>890</v>
      </c>
      <c r="F574">
        <v>3325</v>
      </c>
      <c r="G574">
        <v>2899</v>
      </c>
      <c r="H574">
        <v>3705</v>
      </c>
      <c r="I574">
        <v>33</v>
      </c>
      <c r="J574">
        <v>6.5</v>
      </c>
      <c r="K574">
        <v>32</v>
      </c>
      <c r="L574">
        <v>4000</v>
      </c>
      <c r="M574" s="1">
        <v>43739</v>
      </c>
    </row>
    <row r="575" spans="1:13" x14ac:dyDescent="0.3">
      <c r="A575">
        <v>573</v>
      </c>
      <c r="B575" t="s">
        <v>39</v>
      </c>
      <c r="C575" t="s">
        <v>549</v>
      </c>
      <c r="D575" t="s">
        <v>14</v>
      </c>
      <c r="E575">
        <v>119</v>
      </c>
      <c r="F575">
        <v>3608</v>
      </c>
      <c r="G575">
        <v>3325</v>
      </c>
      <c r="H575">
        <v>3899</v>
      </c>
      <c r="I575">
        <v>13</v>
      </c>
      <c r="J575">
        <v>6.5</v>
      </c>
      <c r="K575">
        <v>32</v>
      </c>
      <c r="L575">
        <v>4000</v>
      </c>
      <c r="M575" s="1">
        <v>43739</v>
      </c>
    </row>
    <row r="576" spans="1:13" x14ac:dyDescent="0.3">
      <c r="A576">
        <v>574</v>
      </c>
      <c r="B576" t="s">
        <v>136</v>
      </c>
      <c r="C576" t="s">
        <v>550</v>
      </c>
      <c r="D576" t="s">
        <v>1150</v>
      </c>
      <c r="E576">
        <v>380</v>
      </c>
      <c r="F576">
        <v>1491</v>
      </c>
      <c r="G576">
        <v>1192</v>
      </c>
      <c r="H576">
        <v>1767</v>
      </c>
      <c r="I576">
        <v>11</v>
      </c>
      <c r="J576">
        <v>2.4</v>
      </c>
      <c r="K576">
        <v>0.02</v>
      </c>
      <c r="L576">
        <v>1970</v>
      </c>
      <c r="M576" s="1">
        <v>43709</v>
      </c>
    </row>
    <row r="577" spans="1:13" x14ac:dyDescent="0.3">
      <c r="A577">
        <v>575</v>
      </c>
      <c r="B577" t="s">
        <v>136</v>
      </c>
      <c r="C577" t="s">
        <v>551</v>
      </c>
      <c r="D577" t="s">
        <v>1150</v>
      </c>
      <c r="E577">
        <v>387</v>
      </c>
      <c r="F577">
        <v>1484</v>
      </c>
      <c r="G577">
        <v>1189</v>
      </c>
      <c r="H577">
        <v>1881</v>
      </c>
      <c r="I577">
        <v>4</v>
      </c>
      <c r="J577">
        <v>2.4</v>
      </c>
      <c r="K577">
        <v>0.02</v>
      </c>
      <c r="L577">
        <v>1970</v>
      </c>
      <c r="M577" s="1">
        <v>43800</v>
      </c>
    </row>
    <row r="578" spans="1:13" x14ac:dyDescent="0.3">
      <c r="A578">
        <v>576</v>
      </c>
      <c r="B578" t="s">
        <v>136</v>
      </c>
      <c r="C578" t="s">
        <v>552</v>
      </c>
      <c r="D578" t="s">
        <v>14</v>
      </c>
      <c r="E578">
        <v>668</v>
      </c>
      <c r="F578">
        <v>2840</v>
      </c>
      <c r="G578">
        <v>2798</v>
      </c>
      <c r="H578">
        <v>2907</v>
      </c>
      <c r="I578">
        <v>4</v>
      </c>
      <c r="J578">
        <v>2.8</v>
      </c>
      <c r="K578">
        <v>8</v>
      </c>
      <c r="L578">
        <v>2500</v>
      </c>
      <c r="M578" s="1">
        <v>43891</v>
      </c>
    </row>
    <row r="579" spans="1:13" x14ac:dyDescent="0.3">
      <c r="A579">
        <v>577</v>
      </c>
      <c r="B579" t="s">
        <v>39</v>
      </c>
      <c r="C579" t="s">
        <v>553</v>
      </c>
      <c r="D579" t="s">
        <v>14</v>
      </c>
      <c r="E579">
        <v>651</v>
      </c>
      <c r="F579">
        <v>3281</v>
      </c>
      <c r="G579">
        <v>3199</v>
      </c>
      <c r="H579">
        <v>3363</v>
      </c>
      <c r="I579">
        <v>2</v>
      </c>
      <c r="J579">
        <v>5.5</v>
      </c>
      <c r="K579">
        <v>16</v>
      </c>
      <c r="L579">
        <v>4000</v>
      </c>
      <c r="M579" s="1">
        <v>43040</v>
      </c>
    </row>
    <row r="580" spans="1:13" x14ac:dyDescent="0.3">
      <c r="A580">
        <v>578</v>
      </c>
      <c r="B580" t="s">
        <v>39</v>
      </c>
      <c r="C580" t="s">
        <v>554</v>
      </c>
      <c r="D580" t="s">
        <v>14</v>
      </c>
      <c r="E580">
        <v>345</v>
      </c>
      <c r="F580">
        <v>2765</v>
      </c>
      <c r="G580">
        <v>2699</v>
      </c>
      <c r="H580">
        <v>2899</v>
      </c>
      <c r="I580">
        <v>3</v>
      </c>
      <c r="J580">
        <v>5.7</v>
      </c>
      <c r="K580">
        <v>16</v>
      </c>
      <c r="L580">
        <v>3300</v>
      </c>
      <c r="M580" s="1">
        <v>43282</v>
      </c>
    </row>
    <row r="581" spans="1:13" x14ac:dyDescent="0.3">
      <c r="A581">
        <v>579</v>
      </c>
      <c r="B581" t="s">
        <v>39</v>
      </c>
      <c r="C581" t="s">
        <v>555</v>
      </c>
      <c r="D581" t="s">
        <v>14</v>
      </c>
      <c r="E581">
        <v>305</v>
      </c>
      <c r="F581">
        <v>2999</v>
      </c>
      <c r="G581">
        <v>2500</v>
      </c>
      <c r="H581">
        <v>3500</v>
      </c>
      <c r="I581">
        <v>2</v>
      </c>
      <c r="J581">
        <v>5.7</v>
      </c>
      <c r="K581">
        <v>32</v>
      </c>
      <c r="L581">
        <v>3300</v>
      </c>
      <c r="M581" s="1">
        <v>43282</v>
      </c>
    </row>
    <row r="582" spans="1:13" x14ac:dyDescent="0.3">
      <c r="A582">
        <v>580</v>
      </c>
      <c r="B582" t="s">
        <v>39</v>
      </c>
      <c r="C582" t="s">
        <v>556</v>
      </c>
      <c r="D582" t="s">
        <v>1150</v>
      </c>
      <c r="E582">
        <v>144</v>
      </c>
      <c r="F582">
        <v>4200</v>
      </c>
      <c r="G582">
        <v>4001</v>
      </c>
      <c r="H582">
        <v>4650</v>
      </c>
      <c r="I582">
        <v>1</v>
      </c>
      <c r="J582">
        <v>5.7</v>
      </c>
      <c r="K582">
        <v>64</v>
      </c>
      <c r="L582">
        <v>3000</v>
      </c>
      <c r="M582" s="1">
        <v>43101</v>
      </c>
    </row>
    <row r="583" spans="1:13" x14ac:dyDescent="0.3">
      <c r="A583">
        <v>581</v>
      </c>
      <c r="B583" t="s">
        <v>39</v>
      </c>
      <c r="C583" t="s">
        <v>557</v>
      </c>
      <c r="D583" t="s">
        <v>14</v>
      </c>
      <c r="E583">
        <v>786</v>
      </c>
      <c r="F583">
        <v>3855</v>
      </c>
      <c r="G583">
        <v>3549</v>
      </c>
      <c r="H583">
        <v>4739</v>
      </c>
      <c r="I583">
        <v>5</v>
      </c>
      <c r="J583">
        <v>5.7</v>
      </c>
      <c r="K583">
        <v>64</v>
      </c>
      <c r="L583">
        <v>3100</v>
      </c>
      <c r="M583" s="1">
        <v>43405</v>
      </c>
    </row>
    <row r="584" spans="1:13" x14ac:dyDescent="0.3">
      <c r="A584">
        <v>582</v>
      </c>
      <c r="B584" t="s">
        <v>39</v>
      </c>
      <c r="C584" t="s">
        <v>558</v>
      </c>
      <c r="D584" t="s">
        <v>14</v>
      </c>
      <c r="E584">
        <v>482</v>
      </c>
      <c r="F584">
        <v>3726</v>
      </c>
      <c r="G584">
        <v>3549</v>
      </c>
      <c r="H584">
        <v>4059</v>
      </c>
      <c r="I584">
        <v>9</v>
      </c>
      <c r="J584">
        <v>5.7</v>
      </c>
      <c r="K584">
        <v>64</v>
      </c>
      <c r="L584">
        <v>3100</v>
      </c>
      <c r="M584" s="1">
        <v>43497</v>
      </c>
    </row>
    <row r="585" spans="1:13" x14ac:dyDescent="0.3">
      <c r="A585">
        <v>583</v>
      </c>
      <c r="B585" t="s">
        <v>217</v>
      </c>
      <c r="C585" t="s">
        <v>559</v>
      </c>
      <c r="D585" t="s">
        <v>14</v>
      </c>
      <c r="E585">
        <v>169</v>
      </c>
      <c r="F585">
        <v>3682</v>
      </c>
      <c r="G585">
        <v>3636</v>
      </c>
      <c r="H585">
        <v>3733</v>
      </c>
      <c r="I585">
        <v>3</v>
      </c>
      <c r="J585">
        <v>6</v>
      </c>
      <c r="K585">
        <v>64</v>
      </c>
      <c r="L585">
        <v>4060</v>
      </c>
      <c r="M585" s="1">
        <v>43101</v>
      </c>
    </row>
    <row r="586" spans="1:13" x14ac:dyDescent="0.3">
      <c r="A586">
        <v>584</v>
      </c>
      <c r="B586" t="s">
        <v>560</v>
      </c>
      <c r="C586" t="s">
        <v>561</v>
      </c>
      <c r="D586" t="s">
        <v>1150</v>
      </c>
      <c r="E586">
        <v>453</v>
      </c>
      <c r="F586">
        <v>563</v>
      </c>
      <c r="G586">
        <v>526</v>
      </c>
      <c r="H586">
        <v>688</v>
      </c>
      <c r="I586">
        <v>11</v>
      </c>
      <c r="J586">
        <v>1.4</v>
      </c>
      <c r="K586">
        <v>3.2000000000000001E-2</v>
      </c>
      <c r="L586">
        <v>460</v>
      </c>
      <c r="M586" s="1">
        <v>44166</v>
      </c>
    </row>
    <row r="587" spans="1:13" x14ac:dyDescent="0.3">
      <c r="A587">
        <v>585</v>
      </c>
      <c r="B587" t="s">
        <v>560</v>
      </c>
      <c r="C587" t="s">
        <v>561</v>
      </c>
      <c r="D587" t="s">
        <v>1150</v>
      </c>
      <c r="E587">
        <v>458</v>
      </c>
      <c r="F587">
        <v>563</v>
      </c>
      <c r="G587">
        <v>526</v>
      </c>
      <c r="H587">
        <v>688</v>
      </c>
      <c r="I587">
        <v>11</v>
      </c>
      <c r="J587">
        <v>1.4</v>
      </c>
      <c r="K587">
        <v>3.2000000000000001E-2</v>
      </c>
      <c r="L587">
        <v>460</v>
      </c>
      <c r="M587" s="1">
        <v>44166</v>
      </c>
    </row>
    <row r="588" spans="1:13" x14ac:dyDescent="0.3">
      <c r="A588">
        <v>586</v>
      </c>
      <c r="B588" t="s">
        <v>560</v>
      </c>
      <c r="C588" t="s">
        <v>562</v>
      </c>
      <c r="D588" t="s">
        <v>1150</v>
      </c>
      <c r="E588">
        <v>48</v>
      </c>
      <c r="F588">
        <v>335</v>
      </c>
      <c r="G588">
        <v>289</v>
      </c>
      <c r="H588">
        <v>398</v>
      </c>
      <c r="I588">
        <v>16</v>
      </c>
      <c r="J588">
        <v>1.77</v>
      </c>
      <c r="K588">
        <v>3.2000000000000001E-2</v>
      </c>
      <c r="L588">
        <v>600</v>
      </c>
      <c r="M588" s="1">
        <v>43678</v>
      </c>
    </row>
    <row r="589" spans="1:13" x14ac:dyDescent="0.3">
      <c r="A589">
        <v>587</v>
      </c>
      <c r="B589" t="s">
        <v>560</v>
      </c>
      <c r="C589" t="s">
        <v>563</v>
      </c>
      <c r="D589" t="s">
        <v>1150</v>
      </c>
      <c r="E589">
        <v>394</v>
      </c>
      <c r="F589">
        <v>394</v>
      </c>
      <c r="G589">
        <v>355</v>
      </c>
      <c r="H589">
        <v>425</v>
      </c>
      <c r="I589">
        <v>17</v>
      </c>
      <c r="J589">
        <v>2.4</v>
      </c>
      <c r="K589">
        <v>3.2000000000000001E-2</v>
      </c>
      <c r="L589">
        <v>1400</v>
      </c>
      <c r="M589" s="1">
        <v>43678</v>
      </c>
    </row>
    <row r="590" spans="1:13" x14ac:dyDescent="0.3">
      <c r="A590">
        <v>588</v>
      </c>
      <c r="B590" t="s">
        <v>560</v>
      </c>
      <c r="C590" t="s">
        <v>564</v>
      </c>
      <c r="D590" t="s">
        <v>1150</v>
      </c>
      <c r="E590">
        <v>283</v>
      </c>
      <c r="F590">
        <v>666</v>
      </c>
      <c r="G590">
        <v>553</v>
      </c>
      <c r="H590">
        <v>799</v>
      </c>
      <c r="I590">
        <v>21</v>
      </c>
      <c r="J590">
        <v>2.8</v>
      </c>
      <c r="K590">
        <v>3.2000000000000001E-2</v>
      </c>
      <c r="L590">
        <v>950</v>
      </c>
      <c r="M590" s="1">
        <v>43221</v>
      </c>
    </row>
    <row r="591" spans="1:13" x14ac:dyDescent="0.3">
      <c r="A591">
        <v>589</v>
      </c>
      <c r="B591" t="s">
        <v>560</v>
      </c>
      <c r="C591" t="s">
        <v>565</v>
      </c>
      <c r="D591" t="s">
        <v>1150</v>
      </c>
      <c r="E591">
        <v>242</v>
      </c>
      <c r="F591">
        <v>921</v>
      </c>
      <c r="G591">
        <v>843</v>
      </c>
      <c r="H591">
        <v>999</v>
      </c>
      <c r="I591">
        <v>2</v>
      </c>
      <c r="J591">
        <v>3.2</v>
      </c>
      <c r="K591">
        <v>3.2000000000000001E-2</v>
      </c>
      <c r="L591">
        <v>1000</v>
      </c>
      <c r="M591" s="1">
        <v>43983</v>
      </c>
    </row>
    <row r="592" spans="1:13" x14ac:dyDescent="0.3">
      <c r="A592">
        <v>590</v>
      </c>
      <c r="B592" t="s">
        <v>560</v>
      </c>
      <c r="C592" t="s">
        <v>565</v>
      </c>
      <c r="D592" t="s">
        <v>1150</v>
      </c>
      <c r="E592">
        <v>239</v>
      </c>
      <c r="F592">
        <v>921</v>
      </c>
      <c r="G592">
        <v>843</v>
      </c>
      <c r="H592">
        <v>999</v>
      </c>
      <c r="I592">
        <v>2</v>
      </c>
      <c r="J592">
        <v>3.2</v>
      </c>
      <c r="K592">
        <v>3.2000000000000001E-2</v>
      </c>
      <c r="L592">
        <v>1000</v>
      </c>
      <c r="M592" s="1">
        <v>43983</v>
      </c>
    </row>
    <row r="593" spans="1:13" x14ac:dyDescent="0.3">
      <c r="A593">
        <v>591</v>
      </c>
      <c r="B593" t="s">
        <v>560</v>
      </c>
      <c r="C593" t="s">
        <v>566</v>
      </c>
      <c r="D593" t="s">
        <v>1150</v>
      </c>
      <c r="E593">
        <v>747</v>
      </c>
      <c r="F593">
        <v>528</v>
      </c>
      <c r="G593">
        <v>501</v>
      </c>
      <c r="H593">
        <v>560</v>
      </c>
      <c r="I593">
        <v>8</v>
      </c>
      <c r="J593">
        <v>1.77</v>
      </c>
      <c r="K593">
        <v>3.2000000000000001E-2</v>
      </c>
      <c r="L593">
        <v>600</v>
      </c>
      <c r="M593" s="1">
        <v>43862</v>
      </c>
    </row>
    <row r="594" spans="1:13" x14ac:dyDescent="0.3">
      <c r="A594">
        <v>592</v>
      </c>
      <c r="B594" t="s">
        <v>560</v>
      </c>
      <c r="C594" t="s">
        <v>567</v>
      </c>
      <c r="D594" t="s">
        <v>1150</v>
      </c>
      <c r="E594">
        <v>338</v>
      </c>
      <c r="F594">
        <v>774</v>
      </c>
      <c r="G594">
        <v>757</v>
      </c>
      <c r="H594">
        <v>795</v>
      </c>
      <c r="I594">
        <v>6</v>
      </c>
      <c r="J594">
        <v>2.2000000000000002</v>
      </c>
      <c r="K594">
        <v>3.2000000000000001E-2</v>
      </c>
      <c r="L594">
        <v>1400</v>
      </c>
      <c r="M594" s="1">
        <v>44044</v>
      </c>
    </row>
    <row r="595" spans="1:13" x14ac:dyDescent="0.3">
      <c r="A595">
        <v>593</v>
      </c>
      <c r="B595" t="s">
        <v>560</v>
      </c>
      <c r="C595" t="s">
        <v>568</v>
      </c>
      <c r="D595" t="s">
        <v>1150</v>
      </c>
      <c r="E595">
        <v>521</v>
      </c>
      <c r="F595">
        <v>720</v>
      </c>
      <c r="G595">
        <v>622</v>
      </c>
      <c r="H595">
        <v>775</v>
      </c>
      <c r="I595">
        <v>10</v>
      </c>
      <c r="J595">
        <v>2.2000000000000002</v>
      </c>
      <c r="K595">
        <v>3.2000000000000001E-2</v>
      </c>
      <c r="L595">
        <v>800</v>
      </c>
      <c r="M595" s="1">
        <v>43221</v>
      </c>
    </row>
    <row r="596" spans="1:13" x14ac:dyDescent="0.3">
      <c r="A596">
        <v>594</v>
      </c>
      <c r="B596" t="s">
        <v>560</v>
      </c>
      <c r="C596" t="s">
        <v>569</v>
      </c>
      <c r="D596" t="s">
        <v>1150</v>
      </c>
      <c r="E596">
        <v>414</v>
      </c>
      <c r="F596">
        <v>747</v>
      </c>
      <c r="G596">
        <v>699</v>
      </c>
      <c r="H596">
        <v>795</v>
      </c>
      <c r="I596">
        <v>13</v>
      </c>
      <c r="J596">
        <v>2.4</v>
      </c>
      <c r="K596">
        <v>3.2000000000000001E-2</v>
      </c>
      <c r="L596">
        <v>800</v>
      </c>
      <c r="M596" s="1">
        <v>43983</v>
      </c>
    </row>
    <row r="597" spans="1:13" x14ac:dyDescent="0.3">
      <c r="A597">
        <v>595</v>
      </c>
      <c r="B597" t="s">
        <v>560</v>
      </c>
      <c r="C597" t="s">
        <v>569</v>
      </c>
      <c r="D597" t="s">
        <v>1150</v>
      </c>
      <c r="E597">
        <v>404</v>
      </c>
      <c r="F597">
        <v>747</v>
      </c>
      <c r="G597">
        <v>699</v>
      </c>
      <c r="H597">
        <v>795</v>
      </c>
      <c r="I597">
        <v>13</v>
      </c>
      <c r="J597">
        <v>2.4</v>
      </c>
      <c r="K597">
        <v>3.2000000000000001E-2</v>
      </c>
      <c r="L597">
        <v>800</v>
      </c>
      <c r="M597" s="1">
        <v>43983</v>
      </c>
    </row>
    <row r="598" spans="1:13" x14ac:dyDescent="0.3">
      <c r="A598">
        <v>596</v>
      </c>
      <c r="B598" t="s">
        <v>570</v>
      </c>
      <c r="C598" t="s">
        <v>571</v>
      </c>
      <c r="D598" t="s">
        <v>14</v>
      </c>
      <c r="E598">
        <v>206</v>
      </c>
      <c r="F598">
        <v>13733</v>
      </c>
      <c r="G598">
        <v>11999</v>
      </c>
      <c r="H598">
        <v>15000</v>
      </c>
      <c r="I598">
        <v>1</v>
      </c>
      <c r="J598">
        <v>5.9</v>
      </c>
      <c r="K598">
        <v>128</v>
      </c>
      <c r="L598">
        <v>4000</v>
      </c>
      <c r="M598" s="1">
        <v>43221</v>
      </c>
    </row>
    <row r="599" spans="1:13" x14ac:dyDescent="0.3">
      <c r="A599">
        <v>597</v>
      </c>
      <c r="B599" t="s">
        <v>570</v>
      </c>
      <c r="C599" t="s">
        <v>572</v>
      </c>
      <c r="D599" t="s">
        <v>14</v>
      </c>
      <c r="E599">
        <v>606</v>
      </c>
      <c r="F599">
        <v>14257</v>
      </c>
      <c r="G599">
        <v>13255</v>
      </c>
      <c r="H599">
        <v>15675</v>
      </c>
      <c r="I599">
        <v>4</v>
      </c>
      <c r="J599">
        <v>6</v>
      </c>
      <c r="K599">
        <v>256</v>
      </c>
      <c r="L599">
        <v>4000</v>
      </c>
      <c r="M599" s="1">
        <v>43160</v>
      </c>
    </row>
    <row r="600" spans="1:13" x14ac:dyDescent="0.3">
      <c r="A600">
        <v>598</v>
      </c>
      <c r="B600" t="s">
        <v>570</v>
      </c>
      <c r="C600" t="s">
        <v>573</v>
      </c>
      <c r="D600" t="s">
        <v>14</v>
      </c>
      <c r="E600">
        <v>566</v>
      </c>
      <c r="F600">
        <v>13612</v>
      </c>
      <c r="G600">
        <v>13255</v>
      </c>
      <c r="H600">
        <v>13969</v>
      </c>
      <c r="I600">
        <v>2</v>
      </c>
      <c r="J600">
        <v>6.53</v>
      </c>
      <c r="K600">
        <v>64</v>
      </c>
      <c r="L600">
        <v>4000</v>
      </c>
      <c r="M600" s="1">
        <v>43466</v>
      </c>
    </row>
    <row r="601" spans="1:13" x14ac:dyDescent="0.3">
      <c r="A601">
        <v>599</v>
      </c>
      <c r="B601" t="s">
        <v>570</v>
      </c>
      <c r="C601" t="s">
        <v>574</v>
      </c>
      <c r="D601" t="s">
        <v>14</v>
      </c>
      <c r="E601">
        <v>785</v>
      </c>
      <c r="F601">
        <v>13782</v>
      </c>
      <c r="G601">
        <v>13499</v>
      </c>
      <c r="H601">
        <v>13999</v>
      </c>
      <c r="I601">
        <v>3</v>
      </c>
      <c r="J601">
        <v>6</v>
      </c>
      <c r="K601">
        <v>256</v>
      </c>
      <c r="L601">
        <v>4000</v>
      </c>
      <c r="M601" s="1">
        <v>44166</v>
      </c>
    </row>
    <row r="602" spans="1:13" x14ac:dyDescent="0.3">
      <c r="A602">
        <v>600</v>
      </c>
      <c r="B602" t="s">
        <v>570</v>
      </c>
      <c r="C602" t="s">
        <v>575</v>
      </c>
      <c r="D602" t="s">
        <v>14</v>
      </c>
      <c r="E602">
        <v>740</v>
      </c>
      <c r="F602">
        <v>56082</v>
      </c>
      <c r="G602">
        <v>49999</v>
      </c>
      <c r="H602">
        <v>69999</v>
      </c>
      <c r="I602">
        <v>6</v>
      </c>
      <c r="J602">
        <v>5</v>
      </c>
      <c r="K602">
        <v>512</v>
      </c>
      <c r="L602">
        <v>4500</v>
      </c>
      <c r="M602" s="1">
        <v>44013</v>
      </c>
    </row>
    <row r="603" spans="1:13" x14ac:dyDescent="0.3">
      <c r="A603">
        <v>601</v>
      </c>
      <c r="B603" t="s">
        <v>251</v>
      </c>
      <c r="C603" t="s">
        <v>576</v>
      </c>
      <c r="D603" t="s">
        <v>14</v>
      </c>
      <c r="E603">
        <v>926</v>
      </c>
      <c r="F603">
        <v>11104</v>
      </c>
      <c r="G603">
        <v>8649</v>
      </c>
      <c r="H603">
        <v>13083</v>
      </c>
      <c r="I603">
        <v>9</v>
      </c>
      <c r="J603">
        <v>6.57</v>
      </c>
      <c r="K603">
        <v>128</v>
      </c>
      <c r="L603">
        <v>4160</v>
      </c>
      <c r="M603" s="1">
        <v>43983</v>
      </c>
    </row>
    <row r="604" spans="1:13" x14ac:dyDescent="0.3">
      <c r="A604">
        <v>602</v>
      </c>
      <c r="B604" t="s">
        <v>251</v>
      </c>
      <c r="C604" t="s">
        <v>577</v>
      </c>
      <c r="D604" t="s">
        <v>14</v>
      </c>
      <c r="E604">
        <v>1087</v>
      </c>
      <c r="F604">
        <v>12456</v>
      </c>
      <c r="G604">
        <v>11560</v>
      </c>
      <c r="H604">
        <v>13650</v>
      </c>
      <c r="I604">
        <v>1</v>
      </c>
      <c r="J604">
        <v>6.57</v>
      </c>
      <c r="K604">
        <v>64</v>
      </c>
      <c r="L604">
        <v>4160</v>
      </c>
      <c r="M604" s="1">
        <v>43983</v>
      </c>
    </row>
    <row r="605" spans="1:13" x14ac:dyDescent="0.3">
      <c r="A605">
        <v>603</v>
      </c>
      <c r="B605" t="s">
        <v>251</v>
      </c>
      <c r="C605" t="s">
        <v>578</v>
      </c>
      <c r="D605" t="s">
        <v>14</v>
      </c>
      <c r="E605">
        <v>836</v>
      </c>
      <c r="F605">
        <v>12055</v>
      </c>
      <c r="G605">
        <v>11898</v>
      </c>
      <c r="H605">
        <v>12498</v>
      </c>
      <c r="I605">
        <v>6</v>
      </c>
      <c r="J605">
        <v>6.57</v>
      </c>
      <c r="K605">
        <v>256</v>
      </c>
      <c r="L605">
        <v>4160</v>
      </c>
      <c r="M605" s="1">
        <v>43983</v>
      </c>
    </row>
    <row r="606" spans="1:13" x14ac:dyDescent="0.3">
      <c r="A606">
        <v>604</v>
      </c>
      <c r="B606" t="s">
        <v>251</v>
      </c>
      <c r="C606" t="s">
        <v>579</v>
      </c>
      <c r="D606" t="s">
        <v>14</v>
      </c>
      <c r="E606">
        <v>1026</v>
      </c>
      <c r="F606">
        <v>27999</v>
      </c>
      <c r="G606">
        <v>25000</v>
      </c>
      <c r="H606">
        <v>29000</v>
      </c>
      <c r="I606">
        <v>1</v>
      </c>
      <c r="J606">
        <v>6.67</v>
      </c>
      <c r="K606">
        <v>256</v>
      </c>
      <c r="L606">
        <v>4500</v>
      </c>
      <c r="M606" s="1">
        <v>43952</v>
      </c>
    </row>
    <row r="607" spans="1:13" x14ac:dyDescent="0.3">
      <c r="A607">
        <v>605</v>
      </c>
      <c r="B607" t="s">
        <v>251</v>
      </c>
      <c r="C607" t="s">
        <v>580</v>
      </c>
      <c r="D607" t="s">
        <v>14</v>
      </c>
      <c r="E607">
        <v>1154</v>
      </c>
      <c r="F607">
        <v>12778</v>
      </c>
      <c r="G607">
        <v>12077</v>
      </c>
      <c r="H607">
        <v>14728</v>
      </c>
      <c r="I607">
        <v>49</v>
      </c>
      <c r="J607">
        <v>6.67</v>
      </c>
      <c r="K607">
        <v>128</v>
      </c>
      <c r="L607">
        <v>5000</v>
      </c>
      <c r="M607" s="1">
        <v>44105</v>
      </c>
    </row>
    <row r="608" spans="1:13" x14ac:dyDescent="0.3">
      <c r="A608">
        <v>606</v>
      </c>
      <c r="B608" t="s">
        <v>251</v>
      </c>
      <c r="C608" t="s">
        <v>581</v>
      </c>
      <c r="D608" t="s">
        <v>14</v>
      </c>
      <c r="E608">
        <v>1191</v>
      </c>
      <c r="F608">
        <v>13236</v>
      </c>
      <c r="G608">
        <v>12399</v>
      </c>
      <c r="H608">
        <v>14538</v>
      </c>
      <c r="I608">
        <v>47</v>
      </c>
      <c r="J608">
        <v>6.67</v>
      </c>
      <c r="K608">
        <v>128</v>
      </c>
      <c r="L608">
        <v>5000</v>
      </c>
      <c r="M608" s="1">
        <v>44105</v>
      </c>
    </row>
    <row r="609" spans="1:13" x14ac:dyDescent="0.3">
      <c r="A609">
        <v>607</v>
      </c>
      <c r="B609" t="s">
        <v>251</v>
      </c>
      <c r="C609" t="s">
        <v>582</v>
      </c>
      <c r="D609" t="s">
        <v>14</v>
      </c>
      <c r="E609">
        <v>1133</v>
      </c>
      <c r="F609">
        <v>9502</v>
      </c>
      <c r="G609">
        <v>8999</v>
      </c>
      <c r="H609">
        <v>10089</v>
      </c>
      <c r="I609">
        <v>26</v>
      </c>
      <c r="J609">
        <v>6.67</v>
      </c>
      <c r="K609">
        <v>128</v>
      </c>
      <c r="L609">
        <v>4820</v>
      </c>
      <c r="M609" s="1">
        <v>44105</v>
      </c>
    </row>
    <row r="610" spans="1:13" x14ac:dyDescent="0.3">
      <c r="A610">
        <v>608</v>
      </c>
      <c r="B610" t="s">
        <v>251</v>
      </c>
      <c r="C610" t="s">
        <v>583</v>
      </c>
      <c r="D610" t="s">
        <v>14</v>
      </c>
      <c r="E610">
        <v>1037</v>
      </c>
      <c r="F610">
        <v>9039</v>
      </c>
      <c r="G610">
        <v>8699</v>
      </c>
      <c r="H610">
        <v>9299</v>
      </c>
      <c r="I610">
        <v>5</v>
      </c>
      <c r="J610">
        <v>6.67</v>
      </c>
      <c r="K610">
        <v>64</v>
      </c>
      <c r="L610">
        <v>4820</v>
      </c>
      <c r="M610" s="1">
        <v>44105</v>
      </c>
    </row>
    <row r="611" spans="1:13" x14ac:dyDescent="0.3">
      <c r="A611">
        <v>609</v>
      </c>
      <c r="B611" t="s">
        <v>251</v>
      </c>
      <c r="C611" t="s">
        <v>584</v>
      </c>
      <c r="D611" t="s">
        <v>14</v>
      </c>
      <c r="E611">
        <v>1152</v>
      </c>
      <c r="F611">
        <v>15767</v>
      </c>
      <c r="G611">
        <v>14999</v>
      </c>
      <c r="H611">
        <v>16720</v>
      </c>
      <c r="I611">
        <v>17</v>
      </c>
      <c r="J611">
        <v>6.67</v>
      </c>
      <c r="K611">
        <v>128</v>
      </c>
      <c r="L611">
        <v>5000</v>
      </c>
      <c r="M611" s="1">
        <v>44105</v>
      </c>
    </row>
    <row r="612" spans="1:13" x14ac:dyDescent="0.3">
      <c r="A612">
        <v>610</v>
      </c>
      <c r="B612" t="s">
        <v>251</v>
      </c>
      <c r="C612" t="s">
        <v>585</v>
      </c>
      <c r="D612" t="s">
        <v>14</v>
      </c>
      <c r="E612">
        <v>1168</v>
      </c>
      <c r="F612">
        <v>16756</v>
      </c>
      <c r="G612">
        <v>15999</v>
      </c>
      <c r="H612">
        <v>17538</v>
      </c>
      <c r="I612">
        <v>12</v>
      </c>
      <c r="J612">
        <v>6.67</v>
      </c>
      <c r="K612">
        <v>256</v>
      </c>
      <c r="L612">
        <v>5000</v>
      </c>
      <c r="M612" s="1">
        <v>44105</v>
      </c>
    </row>
    <row r="613" spans="1:13" x14ac:dyDescent="0.3">
      <c r="A613">
        <v>611</v>
      </c>
      <c r="B613" t="s">
        <v>251</v>
      </c>
      <c r="C613" t="s">
        <v>586</v>
      </c>
      <c r="D613" t="s">
        <v>14</v>
      </c>
      <c r="E613">
        <v>393</v>
      </c>
      <c r="F613">
        <v>3989</v>
      </c>
      <c r="G613">
        <v>3500</v>
      </c>
      <c r="H613">
        <v>4560</v>
      </c>
      <c r="I613">
        <v>1</v>
      </c>
      <c r="J613">
        <v>6.44</v>
      </c>
      <c r="K613">
        <v>64</v>
      </c>
      <c r="L613">
        <v>5300</v>
      </c>
      <c r="M613" s="1">
        <v>42887</v>
      </c>
    </row>
    <row r="614" spans="1:13" x14ac:dyDescent="0.3">
      <c r="A614">
        <v>612</v>
      </c>
      <c r="B614" t="s">
        <v>251</v>
      </c>
      <c r="C614" t="s">
        <v>587</v>
      </c>
      <c r="D614" t="s">
        <v>14</v>
      </c>
      <c r="E614">
        <v>558</v>
      </c>
      <c r="F614">
        <v>8999</v>
      </c>
      <c r="G614">
        <v>8002</v>
      </c>
      <c r="H614">
        <v>9560</v>
      </c>
      <c r="I614">
        <v>1</v>
      </c>
      <c r="J614">
        <v>6.47</v>
      </c>
      <c r="K614">
        <v>64</v>
      </c>
      <c r="L614">
        <v>5260</v>
      </c>
      <c r="M614" s="1">
        <v>43952</v>
      </c>
    </row>
    <row r="615" spans="1:13" x14ac:dyDescent="0.3">
      <c r="A615">
        <v>613</v>
      </c>
      <c r="B615" t="s">
        <v>251</v>
      </c>
      <c r="C615" t="s">
        <v>588</v>
      </c>
      <c r="D615" t="s">
        <v>14</v>
      </c>
      <c r="E615">
        <v>511</v>
      </c>
      <c r="F615">
        <v>4098</v>
      </c>
      <c r="G615">
        <v>3990</v>
      </c>
      <c r="H615">
        <v>5600</v>
      </c>
      <c r="I615">
        <v>1</v>
      </c>
      <c r="J615">
        <v>5.15</v>
      </c>
      <c r="K615">
        <v>32</v>
      </c>
      <c r="L615">
        <v>3000</v>
      </c>
      <c r="M615" s="1">
        <v>42401</v>
      </c>
    </row>
    <row r="616" spans="1:13" x14ac:dyDescent="0.3">
      <c r="A616">
        <v>614</v>
      </c>
      <c r="B616" t="s">
        <v>589</v>
      </c>
      <c r="C616" t="s">
        <v>590</v>
      </c>
      <c r="D616" t="s">
        <v>14</v>
      </c>
      <c r="E616">
        <v>801</v>
      </c>
      <c r="F616">
        <v>2786</v>
      </c>
      <c r="G616">
        <v>2644</v>
      </c>
      <c r="H616">
        <v>2934</v>
      </c>
      <c r="I616">
        <v>4</v>
      </c>
      <c r="J616">
        <v>6</v>
      </c>
      <c r="K616">
        <v>64</v>
      </c>
      <c r="L616">
        <v>4200</v>
      </c>
      <c r="M616" s="1">
        <v>43678</v>
      </c>
    </row>
    <row r="617" spans="1:13" x14ac:dyDescent="0.3">
      <c r="A617">
        <v>615</v>
      </c>
      <c r="B617" t="s">
        <v>589</v>
      </c>
      <c r="C617" t="s">
        <v>591</v>
      </c>
      <c r="D617" t="s">
        <v>14</v>
      </c>
      <c r="E617">
        <v>559</v>
      </c>
      <c r="F617">
        <v>2865</v>
      </c>
      <c r="G617">
        <v>2469</v>
      </c>
      <c r="H617">
        <v>3089</v>
      </c>
      <c r="I617">
        <v>4</v>
      </c>
      <c r="J617">
        <v>6</v>
      </c>
      <c r="K617">
        <v>64</v>
      </c>
      <c r="L617">
        <v>4200</v>
      </c>
      <c r="M617" s="1">
        <v>43374</v>
      </c>
    </row>
    <row r="618" spans="1:13" x14ac:dyDescent="0.3">
      <c r="A618">
        <v>616</v>
      </c>
      <c r="B618" t="s">
        <v>592</v>
      </c>
      <c r="C618" t="s">
        <v>593</v>
      </c>
      <c r="D618" t="s">
        <v>14</v>
      </c>
      <c r="E618">
        <v>228</v>
      </c>
      <c r="F618">
        <v>2724</v>
      </c>
      <c r="G618">
        <v>2249</v>
      </c>
      <c r="H618">
        <v>3599</v>
      </c>
      <c r="I618">
        <v>7</v>
      </c>
      <c r="J618">
        <v>5.7</v>
      </c>
      <c r="K618">
        <v>32</v>
      </c>
      <c r="L618">
        <v>4000</v>
      </c>
      <c r="M618" s="1">
        <v>43282</v>
      </c>
    </row>
    <row r="619" spans="1:13" x14ac:dyDescent="0.3">
      <c r="A619">
        <v>617</v>
      </c>
      <c r="B619" t="s">
        <v>315</v>
      </c>
      <c r="C619" t="s">
        <v>594</v>
      </c>
      <c r="D619" t="s">
        <v>14</v>
      </c>
      <c r="E619">
        <v>75</v>
      </c>
      <c r="F619">
        <v>2999</v>
      </c>
      <c r="G619">
        <v>2500</v>
      </c>
      <c r="H619">
        <v>3500</v>
      </c>
      <c r="I619">
        <v>1</v>
      </c>
      <c r="J619">
        <v>5</v>
      </c>
      <c r="K619">
        <v>16</v>
      </c>
      <c r="L619">
        <v>4000</v>
      </c>
      <c r="M619" s="1">
        <v>42917</v>
      </c>
    </row>
    <row r="620" spans="1:13" x14ac:dyDescent="0.3">
      <c r="A620">
        <v>618</v>
      </c>
      <c r="B620" t="s">
        <v>315</v>
      </c>
      <c r="C620" t="s">
        <v>595</v>
      </c>
      <c r="D620" t="s">
        <v>14</v>
      </c>
      <c r="E620">
        <v>153</v>
      </c>
      <c r="F620">
        <v>2590</v>
      </c>
      <c r="G620">
        <v>2200</v>
      </c>
      <c r="H620">
        <v>3001</v>
      </c>
      <c r="I620">
        <v>1</v>
      </c>
      <c r="J620">
        <v>5</v>
      </c>
      <c r="K620">
        <v>16</v>
      </c>
      <c r="L620">
        <v>2800</v>
      </c>
      <c r="M620" s="1">
        <v>42887</v>
      </c>
    </row>
    <row r="621" spans="1:13" x14ac:dyDescent="0.3">
      <c r="A621">
        <v>619</v>
      </c>
      <c r="B621" t="s">
        <v>315</v>
      </c>
      <c r="C621" t="s">
        <v>596</v>
      </c>
      <c r="D621" t="s">
        <v>14</v>
      </c>
      <c r="E621">
        <v>183</v>
      </c>
      <c r="F621">
        <v>4090</v>
      </c>
      <c r="G621">
        <v>3899</v>
      </c>
      <c r="H621">
        <v>5002</v>
      </c>
      <c r="I621">
        <v>1</v>
      </c>
      <c r="J621">
        <v>6</v>
      </c>
      <c r="K621">
        <v>32</v>
      </c>
      <c r="L621">
        <v>5000</v>
      </c>
      <c r="M621" s="1">
        <v>43313</v>
      </c>
    </row>
    <row r="622" spans="1:13" x14ac:dyDescent="0.3">
      <c r="A622">
        <v>620</v>
      </c>
      <c r="B622" t="s">
        <v>315</v>
      </c>
      <c r="C622" t="s">
        <v>597</v>
      </c>
      <c r="D622" t="s">
        <v>14</v>
      </c>
      <c r="E622">
        <v>203</v>
      </c>
      <c r="F622">
        <v>2590</v>
      </c>
      <c r="G622">
        <v>2003</v>
      </c>
      <c r="H622">
        <v>3560</v>
      </c>
      <c r="I622">
        <v>1</v>
      </c>
      <c r="J622">
        <v>5.7</v>
      </c>
      <c r="K622">
        <v>16</v>
      </c>
      <c r="L622">
        <v>4000</v>
      </c>
      <c r="M622" s="1">
        <v>43313</v>
      </c>
    </row>
    <row r="623" spans="1:13" x14ac:dyDescent="0.3">
      <c r="A623">
        <v>621</v>
      </c>
      <c r="B623" t="s">
        <v>315</v>
      </c>
      <c r="C623" t="s">
        <v>598</v>
      </c>
      <c r="D623" t="s">
        <v>14</v>
      </c>
      <c r="E623">
        <v>441</v>
      </c>
      <c r="F623">
        <v>2243</v>
      </c>
      <c r="G623">
        <v>2003</v>
      </c>
      <c r="H623">
        <v>3500</v>
      </c>
      <c r="I623">
        <v>7</v>
      </c>
      <c r="J623">
        <v>5</v>
      </c>
      <c r="K623">
        <v>16</v>
      </c>
      <c r="L623">
        <v>2800</v>
      </c>
      <c r="M623" s="1">
        <v>42795</v>
      </c>
    </row>
    <row r="624" spans="1:13" x14ac:dyDescent="0.3">
      <c r="A624">
        <v>622</v>
      </c>
      <c r="B624" t="s">
        <v>315</v>
      </c>
      <c r="C624" t="s">
        <v>599</v>
      </c>
      <c r="D624" t="s">
        <v>14</v>
      </c>
      <c r="E624">
        <v>431</v>
      </c>
      <c r="F624">
        <v>3569</v>
      </c>
      <c r="G624">
        <v>3549</v>
      </c>
      <c r="H624">
        <v>3590</v>
      </c>
      <c r="I624">
        <v>2</v>
      </c>
      <c r="J624">
        <v>5.2</v>
      </c>
      <c r="K624">
        <v>32</v>
      </c>
      <c r="L624">
        <v>3000</v>
      </c>
      <c r="M624" s="1">
        <v>42948</v>
      </c>
    </row>
    <row r="625" spans="1:13" x14ac:dyDescent="0.3">
      <c r="A625">
        <v>623</v>
      </c>
      <c r="B625" t="s">
        <v>315</v>
      </c>
      <c r="C625" t="s">
        <v>599</v>
      </c>
      <c r="D625" t="s">
        <v>14</v>
      </c>
      <c r="E625">
        <v>434</v>
      </c>
      <c r="F625">
        <v>3569</v>
      </c>
      <c r="G625">
        <v>3549</v>
      </c>
      <c r="H625">
        <v>3590</v>
      </c>
      <c r="I625">
        <v>2</v>
      </c>
      <c r="J625">
        <v>5.2</v>
      </c>
      <c r="K625">
        <v>32</v>
      </c>
      <c r="L625">
        <v>3000</v>
      </c>
      <c r="M625" s="1">
        <v>42948</v>
      </c>
    </row>
    <row r="626" spans="1:13" x14ac:dyDescent="0.3">
      <c r="A626">
        <v>624</v>
      </c>
      <c r="B626" t="s">
        <v>315</v>
      </c>
      <c r="C626" t="s">
        <v>600</v>
      </c>
      <c r="D626" t="s">
        <v>14</v>
      </c>
      <c r="E626">
        <v>554</v>
      </c>
      <c r="F626">
        <v>3569</v>
      </c>
      <c r="G626">
        <v>3549</v>
      </c>
      <c r="H626">
        <v>3590</v>
      </c>
      <c r="I626">
        <v>2</v>
      </c>
      <c r="J626">
        <v>5.2</v>
      </c>
      <c r="K626">
        <v>64</v>
      </c>
      <c r="L626">
        <v>3000</v>
      </c>
      <c r="M626" s="1">
        <v>43586</v>
      </c>
    </row>
    <row r="627" spans="1:13" x14ac:dyDescent="0.3">
      <c r="A627">
        <v>625</v>
      </c>
      <c r="B627" t="s">
        <v>315</v>
      </c>
      <c r="C627" t="s">
        <v>600</v>
      </c>
      <c r="D627" t="s">
        <v>14</v>
      </c>
      <c r="E627">
        <v>549</v>
      </c>
      <c r="F627">
        <v>3569</v>
      </c>
      <c r="G627">
        <v>3549</v>
      </c>
      <c r="H627">
        <v>3590</v>
      </c>
      <c r="I627">
        <v>2</v>
      </c>
      <c r="J627">
        <v>5.2</v>
      </c>
      <c r="K627">
        <v>64</v>
      </c>
      <c r="L627">
        <v>3000</v>
      </c>
      <c r="M627" s="1">
        <v>43586</v>
      </c>
    </row>
    <row r="628" spans="1:13" x14ac:dyDescent="0.3">
      <c r="A628">
        <v>626</v>
      </c>
      <c r="B628" t="s">
        <v>315</v>
      </c>
      <c r="C628" t="s">
        <v>601</v>
      </c>
      <c r="D628" t="s">
        <v>14</v>
      </c>
      <c r="E628">
        <v>147</v>
      </c>
      <c r="F628">
        <v>3590</v>
      </c>
      <c r="G628">
        <v>3499</v>
      </c>
      <c r="H628">
        <v>4500</v>
      </c>
      <c r="I628">
        <v>1</v>
      </c>
      <c r="J628">
        <v>5.7</v>
      </c>
      <c r="K628">
        <v>32</v>
      </c>
      <c r="L628">
        <v>4000</v>
      </c>
      <c r="M628" s="1">
        <v>43252</v>
      </c>
    </row>
    <row r="629" spans="1:13" x14ac:dyDescent="0.3">
      <c r="A629">
        <v>627</v>
      </c>
      <c r="B629" t="s">
        <v>315</v>
      </c>
      <c r="C629" t="s">
        <v>602</v>
      </c>
      <c r="D629" t="s">
        <v>14</v>
      </c>
      <c r="E629">
        <v>385</v>
      </c>
      <c r="F629">
        <v>6545</v>
      </c>
      <c r="G629">
        <v>5490</v>
      </c>
      <c r="H629">
        <v>7600</v>
      </c>
      <c r="I629">
        <v>2</v>
      </c>
      <c r="J629">
        <v>5.9</v>
      </c>
      <c r="K629">
        <v>64</v>
      </c>
      <c r="L629">
        <v>3200</v>
      </c>
      <c r="M629" s="1">
        <v>43252</v>
      </c>
    </row>
    <row r="630" spans="1:13" x14ac:dyDescent="0.3">
      <c r="A630">
        <v>628</v>
      </c>
      <c r="B630" t="s">
        <v>315</v>
      </c>
      <c r="C630" t="s">
        <v>603</v>
      </c>
      <c r="D630" t="s">
        <v>14</v>
      </c>
      <c r="E630">
        <v>487</v>
      </c>
      <c r="F630">
        <v>3494</v>
      </c>
      <c r="G630">
        <v>3199</v>
      </c>
      <c r="H630">
        <v>3790</v>
      </c>
      <c r="I630">
        <v>2</v>
      </c>
      <c r="J630">
        <v>5.7</v>
      </c>
      <c r="K630">
        <v>32</v>
      </c>
      <c r="L630">
        <v>3000</v>
      </c>
      <c r="M630" s="1">
        <v>43586</v>
      </c>
    </row>
    <row r="631" spans="1:13" x14ac:dyDescent="0.3">
      <c r="A631">
        <v>629</v>
      </c>
      <c r="B631" t="s">
        <v>315</v>
      </c>
      <c r="C631" t="s">
        <v>604</v>
      </c>
      <c r="D631" t="s">
        <v>14</v>
      </c>
      <c r="E631">
        <v>189</v>
      </c>
      <c r="F631">
        <v>5790</v>
      </c>
      <c r="G631">
        <v>5060</v>
      </c>
      <c r="H631">
        <v>6500</v>
      </c>
      <c r="I631">
        <v>1</v>
      </c>
      <c r="J631">
        <v>6.2</v>
      </c>
      <c r="K631">
        <v>64</v>
      </c>
      <c r="L631">
        <v>5000</v>
      </c>
      <c r="M631" s="1">
        <v>43678</v>
      </c>
    </row>
    <row r="632" spans="1:13" x14ac:dyDescent="0.3">
      <c r="A632">
        <v>630</v>
      </c>
      <c r="B632" t="s">
        <v>315</v>
      </c>
      <c r="C632" t="s">
        <v>604</v>
      </c>
      <c r="D632" t="s">
        <v>14</v>
      </c>
      <c r="E632">
        <v>236</v>
      </c>
      <c r="F632">
        <v>5790</v>
      </c>
      <c r="G632">
        <v>5499</v>
      </c>
      <c r="H632">
        <v>6499</v>
      </c>
      <c r="I632">
        <v>1</v>
      </c>
      <c r="J632">
        <v>6.2</v>
      </c>
      <c r="K632">
        <v>64</v>
      </c>
      <c r="L632">
        <v>5000</v>
      </c>
      <c r="M632" s="1">
        <v>43678</v>
      </c>
    </row>
    <row r="633" spans="1:13" x14ac:dyDescent="0.3">
      <c r="A633">
        <v>631</v>
      </c>
      <c r="B633" t="s">
        <v>315</v>
      </c>
      <c r="C633" t="s">
        <v>605</v>
      </c>
      <c r="D633" t="s">
        <v>14</v>
      </c>
      <c r="E633">
        <v>722</v>
      </c>
      <c r="F633">
        <v>5084</v>
      </c>
      <c r="G633">
        <v>4499</v>
      </c>
      <c r="H633">
        <v>5415</v>
      </c>
      <c r="I633">
        <v>10</v>
      </c>
      <c r="J633">
        <v>6.4</v>
      </c>
      <c r="K633">
        <v>64</v>
      </c>
      <c r="L633">
        <v>4000</v>
      </c>
      <c r="M633" s="1">
        <v>44044</v>
      </c>
    </row>
    <row r="634" spans="1:13" x14ac:dyDescent="0.3">
      <c r="A634">
        <v>632</v>
      </c>
      <c r="B634" t="s">
        <v>315</v>
      </c>
      <c r="C634" t="s">
        <v>605</v>
      </c>
      <c r="D634" t="s">
        <v>14</v>
      </c>
      <c r="E634">
        <v>720</v>
      </c>
      <c r="F634">
        <v>5084</v>
      </c>
      <c r="G634">
        <v>4499</v>
      </c>
      <c r="H634">
        <v>5415</v>
      </c>
      <c r="I634">
        <v>10</v>
      </c>
      <c r="J634">
        <v>6.4</v>
      </c>
      <c r="K634">
        <v>64</v>
      </c>
      <c r="L634">
        <v>4000</v>
      </c>
      <c r="M634" s="1">
        <v>44044</v>
      </c>
    </row>
    <row r="635" spans="1:13" x14ac:dyDescent="0.3">
      <c r="A635">
        <v>633</v>
      </c>
      <c r="B635" t="s">
        <v>315</v>
      </c>
      <c r="C635" t="s">
        <v>606</v>
      </c>
      <c r="D635" t="s">
        <v>14</v>
      </c>
      <c r="E635">
        <v>528</v>
      </c>
      <c r="F635">
        <v>5105</v>
      </c>
      <c r="G635">
        <v>4399</v>
      </c>
      <c r="H635">
        <v>5415</v>
      </c>
      <c r="I635">
        <v>9</v>
      </c>
      <c r="J635">
        <v>6.4</v>
      </c>
      <c r="K635">
        <v>64</v>
      </c>
      <c r="L635">
        <v>4000</v>
      </c>
      <c r="M635" s="1">
        <v>44044</v>
      </c>
    </row>
    <row r="636" spans="1:13" x14ac:dyDescent="0.3">
      <c r="A636">
        <v>634</v>
      </c>
      <c r="B636" t="s">
        <v>315</v>
      </c>
      <c r="C636" t="s">
        <v>606</v>
      </c>
      <c r="D636" t="s">
        <v>14</v>
      </c>
      <c r="E636">
        <v>539</v>
      </c>
      <c r="F636">
        <v>5105</v>
      </c>
      <c r="G636">
        <v>4399</v>
      </c>
      <c r="H636">
        <v>5415</v>
      </c>
      <c r="I636">
        <v>9</v>
      </c>
      <c r="J636">
        <v>6.4</v>
      </c>
      <c r="K636">
        <v>64</v>
      </c>
      <c r="L636">
        <v>4000</v>
      </c>
      <c r="M636" s="1">
        <v>44044</v>
      </c>
    </row>
    <row r="637" spans="1:13" x14ac:dyDescent="0.3">
      <c r="A637">
        <v>635</v>
      </c>
      <c r="B637" t="s">
        <v>315</v>
      </c>
      <c r="C637" t="s">
        <v>607</v>
      </c>
      <c r="D637" t="s">
        <v>14</v>
      </c>
      <c r="E637">
        <v>1041</v>
      </c>
      <c r="F637">
        <v>5573</v>
      </c>
      <c r="G637">
        <v>5299</v>
      </c>
      <c r="H637">
        <v>5799</v>
      </c>
      <c r="I637">
        <v>12</v>
      </c>
      <c r="J637">
        <v>6.3</v>
      </c>
      <c r="K637">
        <v>64</v>
      </c>
      <c r="L637">
        <v>4000</v>
      </c>
      <c r="M637" s="1">
        <v>43770</v>
      </c>
    </row>
    <row r="638" spans="1:13" x14ac:dyDescent="0.3">
      <c r="A638">
        <v>636</v>
      </c>
      <c r="B638" t="s">
        <v>315</v>
      </c>
      <c r="C638" t="s">
        <v>608</v>
      </c>
      <c r="D638" t="s">
        <v>14</v>
      </c>
      <c r="E638">
        <v>1149</v>
      </c>
      <c r="F638">
        <v>5432</v>
      </c>
      <c r="G638">
        <v>5299</v>
      </c>
      <c r="H638">
        <v>5499</v>
      </c>
      <c r="I638">
        <v>3</v>
      </c>
      <c r="J638">
        <v>6.4</v>
      </c>
      <c r="K638">
        <v>128</v>
      </c>
      <c r="L638">
        <v>5000</v>
      </c>
      <c r="M638" s="1">
        <v>44105</v>
      </c>
    </row>
    <row r="639" spans="1:13" x14ac:dyDescent="0.3">
      <c r="A639">
        <v>637</v>
      </c>
      <c r="B639" t="s">
        <v>315</v>
      </c>
      <c r="C639" t="s">
        <v>609</v>
      </c>
      <c r="D639" t="s">
        <v>14</v>
      </c>
      <c r="E639">
        <v>47</v>
      </c>
      <c r="F639">
        <v>3490</v>
      </c>
      <c r="G639">
        <v>3500</v>
      </c>
      <c r="H639">
        <v>4500</v>
      </c>
      <c r="I639">
        <v>1</v>
      </c>
      <c r="J639">
        <v>5.5</v>
      </c>
      <c r="K639">
        <v>32</v>
      </c>
      <c r="L639">
        <v>3050</v>
      </c>
      <c r="M639" s="1">
        <v>42795</v>
      </c>
    </row>
    <row r="640" spans="1:13" x14ac:dyDescent="0.3">
      <c r="A640">
        <v>638</v>
      </c>
      <c r="B640" t="s">
        <v>315</v>
      </c>
      <c r="C640" t="s">
        <v>610</v>
      </c>
      <c r="D640" t="s">
        <v>14</v>
      </c>
      <c r="E640">
        <v>7</v>
      </c>
      <c r="F640">
        <v>3490</v>
      </c>
      <c r="G640">
        <v>3000</v>
      </c>
      <c r="H640">
        <v>4650</v>
      </c>
      <c r="I640">
        <v>1</v>
      </c>
      <c r="J640">
        <v>5.2</v>
      </c>
      <c r="K640">
        <v>16</v>
      </c>
      <c r="L640">
        <v>2300</v>
      </c>
      <c r="M640" s="1">
        <v>41883</v>
      </c>
    </row>
    <row r="641" spans="1:13" x14ac:dyDescent="0.3">
      <c r="A641">
        <v>639</v>
      </c>
      <c r="B641" t="s">
        <v>315</v>
      </c>
      <c r="C641" t="s">
        <v>611</v>
      </c>
      <c r="D641" t="s">
        <v>14</v>
      </c>
      <c r="E641">
        <v>638</v>
      </c>
      <c r="F641">
        <v>5294</v>
      </c>
      <c r="G641">
        <v>4999</v>
      </c>
      <c r="H641">
        <v>5590</v>
      </c>
      <c r="I641">
        <v>2</v>
      </c>
      <c r="J641">
        <v>5.4</v>
      </c>
      <c r="K641">
        <v>32</v>
      </c>
      <c r="L641">
        <v>3760</v>
      </c>
      <c r="M641" s="1">
        <v>42461</v>
      </c>
    </row>
    <row r="642" spans="1:13" x14ac:dyDescent="0.3">
      <c r="A642">
        <v>640</v>
      </c>
      <c r="B642" t="s">
        <v>315</v>
      </c>
      <c r="C642" t="s">
        <v>612</v>
      </c>
      <c r="D642" t="s">
        <v>14</v>
      </c>
      <c r="E642">
        <v>170</v>
      </c>
      <c r="F642">
        <v>5790</v>
      </c>
      <c r="G642">
        <v>5230</v>
      </c>
      <c r="H642">
        <v>6540</v>
      </c>
      <c r="I642">
        <v>1</v>
      </c>
      <c r="J642">
        <v>5.2</v>
      </c>
      <c r="K642">
        <v>32</v>
      </c>
      <c r="L642">
        <v>3000</v>
      </c>
      <c r="M642" s="1">
        <v>43040</v>
      </c>
    </row>
    <row r="643" spans="1:13" x14ac:dyDescent="0.3">
      <c r="A643">
        <v>641</v>
      </c>
      <c r="B643" t="s">
        <v>315</v>
      </c>
      <c r="C643" t="s">
        <v>613</v>
      </c>
      <c r="D643" t="s">
        <v>14</v>
      </c>
      <c r="E643">
        <v>174</v>
      </c>
      <c r="F643">
        <v>4990</v>
      </c>
      <c r="G643">
        <v>4560</v>
      </c>
      <c r="H643">
        <v>5620</v>
      </c>
      <c r="I643">
        <v>1</v>
      </c>
      <c r="J643">
        <v>5.5</v>
      </c>
      <c r="K643">
        <v>32</v>
      </c>
      <c r="L643">
        <v>2600</v>
      </c>
      <c r="M643" s="1">
        <v>42614</v>
      </c>
    </row>
    <row r="644" spans="1:13" x14ac:dyDescent="0.3">
      <c r="A644">
        <v>642</v>
      </c>
      <c r="B644" t="s">
        <v>315</v>
      </c>
      <c r="C644" t="s">
        <v>613</v>
      </c>
      <c r="D644" t="s">
        <v>14</v>
      </c>
      <c r="E644">
        <v>210</v>
      </c>
      <c r="F644">
        <v>4990</v>
      </c>
      <c r="G644">
        <v>4283</v>
      </c>
      <c r="H644">
        <v>5920</v>
      </c>
      <c r="I644">
        <v>1</v>
      </c>
      <c r="J644">
        <v>5.5</v>
      </c>
      <c r="K644">
        <v>32</v>
      </c>
      <c r="L644">
        <v>2600</v>
      </c>
      <c r="M644" s="1">
        <v>42614</v>
      </c>
    </row>
    <row r="645" spans="1:13" x14ac:dyDescent="0.3">
      <c r="A645">
        <v>643</v>
      </c>
      <c r="B645" t="s">
        <v>315</v>
      </c>
      <c r="C645" t="s">
        <v>613</v>
      </c>
      <c r="D645" t="s">
        <v>14</v>
      </c>
      <c r="E645">
        <v>223</v>
      </c>
      <c r="F645">
        <v>4990</v>
      </c>
      <c r="G645">
        <v>4230</v>
      </c>
      <c r="H645">
        <v>5220</v>
      </c>
      <c r="I645">
        <v>1</v>
      </c>
      <c r="J645">
        <v>5.5</v>
      </c>
      <c r="K645">
        <v>32</v>
      </c>
      <c r="L645">
        <v>2600</v>
      </c>
      <c r="M645" s="1">
        <v>42614</v>
      </c>
    </row>
    <row r="646" spans="1:13" x14ac:dyDescent="0.3">
      <c r="A646">
        <v>644</v>
      </c>
      <c r="B646" t="s">
        <v>315</v>
      </c>
      <c r="C646" t="s">
        <v>614</v>
      </c>
      <c r="D646" t="s">
        <v>14</v>
      </c>
      <c r="E646">
        <v>196</v>
      </c>
      <c r="F646">
        <v>3796</v>
      </c>
      <c r="G646">
        <v>3399</v>
      </c>
      <c r="H646">
        <v>4990</v>
      </c>
      <c r="I646">
        <v>4</v>
      </c>
      <c r="J646">
        <v>5.5</v>
      </c>
      <c r="K646">
        <v>32</v>
      </c>
      <c r="L646">
        <v>2600</v>
      </c>
      <c r="M646" s="1">
        <v>42614</v>
      </c>
    </row>
    <row r="647" spans="1:13" x14ac:dyDescent="0.3">
      <c r="A647">
        <v>645</v>
      </c>
      <c r="B647" t="s">
        <v>315</v>
      </c>
      <c r="C647" t="s">
        <v>615</v>
      </c>
      <c r="D647" t="s">
        <v>14</v>
      </c>
      <c r="E647">
        <v>808</v>
      </c>
      <c r="F647">
        <v>7094</v>
      </c>
      <c r="G647">
        <v>6999</v>
      </c>
      <c r="H647">
        <v>7190</v>
      </c>
      <c r="I647">
        <v>2</v>
      </c>
      <c r="J647">
        <v>5.5</v>
      </c>
      <c r="K647">
        <v>64</v>
      </c>
      <c r="L647">
        <v>2730</v>
      </c>
      <c r="M647" s="1">
        <v>43040</v>
      </c>
    </row>
    <row r="648" spans="1:13" x14ac:dyDescent="0.3">
      <c r="A648">
        <v>646</v>
      </c>
      <c r="B648" t="s">
        <v>315</v>
      </c>
      <c r="C648" t="s">
        <v>616</v>
      </c>
      <c r="D648" t="s">
        <v>14</v>
      </c>
      <c r="E648">
        <v>703</v>
      </c>
      <c r="F648">
        <v>5999</v>
      </c>
      <c r="G648">
        <v>5500</v>
      </c>
      <c r="H648">
        <v>6599</v>
      </c>
      <c r="I648">
        <v>1</v>
      </c>
      <c r="J648">
        <v>5.5</v>
      </c>
      <c r="K648">
        <v>64</v>
      </c>
      <c r="L648">
        <v>2730</v>
      </c>
      <c r="M648" s="1">
        <v>44166</v>
      </c>
    </row>
    <row r="649" spans="1:13" x14ac:dyDescent="0.3">
      <c r="A649">
        <v>647</v>
      </c>
      <c r="B649" t="s">
        <v>315</v>
      </c>
      <c r="C649" t="s">
        <v>617</v>
      </c>
      <c r="D649" t="s">
        <v>14</v>
      </c>
      <c r="E649">
        <v>46</v>
      </c>
      <c r="F649">
        <v>5244</v>
      </c>
      <c r="G649">
        <v>4999</v>
      </c>
      <c r="H649">
        <v>5490</v>
      </c>
      <c r="I649">
        <v>2</v>
      </c>
      <c r="J649">
        <v>5.5</v>
      </c>
      <c r="K649">
        <v>64</v>
      </c>
      <c r="L649">
        <v>3000</v>
      </c>
      <c r="M649" s="1">
        <v>42917</v>
      </c>
    </row>
    <row r="650" spans="1:13" x14ac:dyDescent="0.3">
      <c r="A650">
        <v>648</v>
      </c>
      <c r="B650" t="s">
        <v>315</v>
      </c>
      <c r="C650" t="s">
        <v>618</v>
      </c>
      <c r="D650" t="s">
        <v>14</v>
      </c>
      <c r="E650">
        <v>322</v>
      </c>
      <c r="F650">
        <v>5244</v>
      </c>
      <c r="G650">
        <v>4999</v>
      </c>
      <c r="H650">
        <v>5490</v>
      </c>
      <c r="I650">
        <v>2</v>
      </c>
      <c r="J650">
        <v>5.5</v>
      </c>
      <c r="K650">
        <v>64</v>
      </c>
      <c r="L650">
        <v>3000</v>
      </c>
      <c r="M650" s="1">
        <v>42917</v>
      </c>
    </row>
    <row r="651" spans="1:13" x14ac:dyDescent="0.3">
      <c r="A651">
        <v>649</v>
      </c>
      <c r="B651" t="s">
        <v>315</v>
      </c>
      <c r="C651" t="s">
        <v>619</v>
      </c>
      <c r="D651" t="s">
        <v>14</v>
      </c>
      <c r="E651">
        <v>374</v>
      </c>
      <c r="F651">
        <v>6590</v>
      </c>
      <c r="G651">
        <v>6190</v>
      </c>
      <c r="H651">
        <v>6990</v>
      </c>
      <c r="I651">
        <v>2</v>
      </c>
      <c r="J651">
        <v>6.01</v>
      </c>
      <c r="K651">
        <v>64</v>
      </c>
      <c r="L651">
        <v>3000</v>
      </c>
      <c r="M651" s="1">
        <v>43282</v>
      </c>
    </row>
    <row r="652" spans="1:13" x14ac:dyDescent="0.3">
      <c r="A652">
        <v>650</v>
      </c>
      <c r="B652" t="s">
        <v>315</v>
      </c>
      <c r="C652" t="s">
        <v>620</v>
      </c>
      <c r="D652" t="s">
        <v>14</v>
      </c>
      <c r="E652">
        <v>503</v>
      </c>
      <c r="F652">
        <v>11690</v>
      </c>
      <c r="G652">
        <v>11490</v>
      </c>
      <c r="H652">
        <v>11890</v>
      </c>
      <c r="I652">
        <v>2</v>
      </c>
      <c r="J652">
        <v>6.4</v>
      </c>
      <c r="K652">
        <v>128</v>
      </c>
      <c r="L652">
        <v>3600</v>
      </c>
      <c r="M652" s="1">
        <v>43647</v>
      </c>
    </row>
    <row r="653" spans="1:13" x14ac:dyDescent="0.3">
      <c r="A653">
        <v>651</v>
      </c>
      <c r="B653" t="s">
        <v>315</v>
      </c>
      <c r="C653" t="s">
        <v>620</v>
      </c>
      <c r="D653" t="s">
        <v>14</v>
      </c>
      <c r="E653">
        <v>508</v>
      </c>
      <c r="F653">
        <v>11690</v>
      </c>
      <c r="G653">
        <v>11490</v>
      </c>
      <c r="H653">
        <v>11890</v>
      </c>
      <c r="I653">
        <v>2</v>
      </c>
      <c r="J653">
        <v>6.4</v>
      </c>
      <c r="K653">
        <v>128</v>
      </c>
      <c r="L653">
        <v>3600</v>
      </c>
      <c r="M653" s="1">
        <v>43647</v>
      </c>
    </row>
    <row r="654" spans="1:13" x14ac:dyDescent="0.3">
      <c r="A654">
        <v>652</v>
      </c>
      <c r="B654" t="s">
        <v>157</v>
      </c>
      <c r="C654" t="s">
        <v>621</v>
      </c>
      <c r="D654" t="s">
        <v>14</v>
      </c>
      <c r="E654">
        <v>35</v>
      </c>
      <c r="F654">
        <v>2599</v>
      </c>
      <c r="G654">
        <v>2009</v>
      </c>
      <c r="H654">
        <v>3260</v>
      </c>
      <c r="I654">
        <v>1</v>
      </c>
      <c r="J654">
        <v>5.5</v>
      </c>
      <c r="K654">
        <v>16</v>
      </c>
      <c r="L654">
        <v>4500</v>
      </c>
      <c r="M654" s="1">
        <v>43405</v>
      </c>
    </row>
    <row r="655" spans="1:13" x14ac:dyDescent="0.3">
      <c r="A655">
        <v>653</v>
      </c>
      <c r="B655" t="s">
        <v>157</v>
      </c>
      <c r="C655" t="s">
        <v>621</v>
      </c>
      <c r="D655" t="s">
        <v>14</v>
      </c>
      <c r="E655">
        <v>85</v>
      </c>
      <c r="F655">
        <v>2599</v>
      </c>
      <c r="G655">
        <v>2200</v>
      </c>
      <c r="H655">
        <v>3500</v>
      </c>
      <c r="I655">
        <v>1</v>
      </c>
      <c r="J655">
        <v>5.5</v>
      </c>
      <c r="K655">
        <v>16</v>
      </c>
      <c r="L655">
        <v>4500</v>
      </c>
      <c r="M655" s="1">
        <v>43405</v>
      </c>
    </row>
    <row r="656" spans="1:13" x14ac:dyDescent="0.3">
      <c r="A656">
        <v>654</v>
      </c>
      <c r="B656" t="s">
        <v>217</v>
      </c>
      <c r="C656" t="s">
        <v>622</v>
      </c>
      <c r="D656" t="s">
        <v>14</v>
      </c>
      <c r="E656">
        <v>614</v>
      </c>
      <c r="F656">
        <v>2299</v>
      </c>
      <c r="G656">
        <v>1999</v>
      </c>
      <c r="H656">
        <v>2560</v>
      </c>
      <c r="I656">
        <v>1</v>
      </c>
      <c r="J656">
        <v>5.84</v>
      </c>
      <c r="K656">
        <v>32</v>
      </c>
      <c r="L656">
        <v>3360</v>
      </c>
      <c r="M656" s="1">
        <v>43770</v>
      </c>
    </row>
    <row r="657" spans="1:13" x14ac:dyDescent="0.3">
      <c r="A657">
        <v>655</v>
      </c>
      <c r="B657" t="s">
        <v>217</v>
      </c>
      <c r="C657" t="s">
        <v>623</v>
      </c>
      <c r="D657" t="s">
        <v>14</v>
      </c>
      <c r="E657">
        <v>875</v>
      </c>
      <c r="F657">
        <v>2989</v>
      </c>
      <c r="G657">
        <v>2835</v>
      </c>
      <c r="H657">
        <v>3306</v>
      </c>
      <c r="I657">
        <v>10</v>
      </c>
      <c r="J657">
        <v>6.3</v>
      </c>
      <c r="K657">
        <v>64</v>
      </c>
      <c r="L657">
        <v>4350</v>
      </c>
      <c r="M657" s="1">
        <v>43739</v>
      </c>
    </row>
    <row r="658" spans="1:13" x14ac:dyDescent="0.3">
      <c r="A658">
        <v>656</v>
      </c>
      <c r="B658" t="s">
        <v>217</v>
      </c>
      <c r="C658" t="s">
        <v>624</v>
      </c>
      <c r="D658" t="s">
        <v>14</v>
      </c>
      <c r="E658">
        <v>959</v>
      </c>
      <c r="F658">
        <v>4722</v>
      </c>
      <c r="G658">
        <v>3799</v>
      </c>
      <c r="H658">
        <v>5299</v>
      </c>
      <c r="I658">
        <v>24</v>
      </c>
      <c r="J658">
        <v>6.3</v>
      </c>
      <c r="K658">
        <v>128</v>
      </c>
      <c r="L658">
        <v>4400</v>
      </c>
      <c r="M658" s="1">
        <v>44075</v>
      </c>
    </row>
    <row r="659" spans="1:13" x14ac:dyDescent="0.3">
      <c r="A659">
        <v>657</v>
      </c>
      <c r="B659" t="s">
        <v>217</v>
      </c>
      <c r="C659" t="s">
        <v>625</v>
      </c>
      <c r="D659" t="s">
        <v>14</v>
      </c>
      <c r="E659">
        <v>672</v>
      </c>
      <c r="F659">
        <v>3519</v>
      </c>
      <c r="G659">
        <v>3244</v>
      </c>
      <c r="H659">
        <v>3870</v>
      </c>
      <c r="I659">
        <v>8</v>
      </c>
      <c r="J659">
        <v>6.55</v>
      </c>
      <c r="K659">
        <v>128</v>
      </c>
      <c r="L659">
        <v>4500</v>
      </c>
      <c r="M659" s="1">
        <v>44136</v>
      </c>
    </row>
    <row r="660" spans="1:13" x14ac:dyDescent="0.3">
      <c r="A660">
        <v>658</v>
      </c>
      <c r="B660" t="s">
        <v>217</v>
      </c>
      <c r="C660" t="s">
        <v>625</v>
      </c>
      <c r="D660" t="s">
        <v>14</v>
      </c>
      <c r="E660">
        <v>675</v>
      </c>
      <c r="F660">
        <v>3519</v>
      </c>
      <c r="G660">
        <v>3244</v>
      </c>
      <c r="H660">
        <v>3870</v>
      </c>
      <c r="I660">
        <v>8</v>
      </c>
      <c r="J660">
        <v>6.55</v>
      </c>
      <c r="K660">
        <v>128</v>
      </c>
      <c r="L660">
        <v>4500</v>
      </c>
      <c r="M660" s="1">
        <v>44136</v>
      </c>
    </row>
    <row r="661" spans="1:13" x14ac:dyDescent="0.3">
      <c r="A661">
        <v>659</v>
      </c>
      <c r="B661" t="s">
        <v>373</v>
      </c>
      <c r="C661" t="s">
        <v>626</v>
      </c>
      <c r="D661" t="s">
        <v>14</v>
      </c>
      <c r="E661">
        <v>31</v>
      </c>
      <c r="F661">
        <v>5494</v>
      </c>
      <c r="G661">
        <v>5200</v>
      </c>
      <c r="H661">
        <v>6540</v>
      </c>
      <c r="I661">
        <v>1</v>
      </c>
      <c r="J661">
        <v>5.7</v>
      </c>
      <c r="K661">
        <v>32</v>
      </c>
      <c r="L661">
        <v>3000</v>
      </c>
      <c r="M661" s="1">
        <v>42278</v>
      </c>
    </row>
    <row r="662" spans="1:13" x14ac:dyDescent="0.3">
      <c r="A662">
        <v>660</v>
      </c>
      <c r="B662" t="s">
        <v>627</v>
      </c>
      <c r="C662" t="s">
        <v>628</v>
      </c>
      <c r="D662" t="s">
        <v>1150</v>
      </c>
      <c r="E662">
        <v>463</v>
      </c>
      <c r="F662">
        <v>652</v>
      </c>
      <c r="G662">
        <v>600</v>
      </c>
      <c r="H662">
        <v>705</v>
      </c>
      <c r="I662">
        <v>2</v>
      </c>
      <c r="J662">
        <v>1.77</v>
      </c>
      <c r="K662">
        <v>3.2000000000000001E-2</v>
      </c>
      <c r="L662">
        <v>800</v>
      </c>
      <c r="M662" s="1">
        <v>42917</v>
      </c>
    </row>
    <row r="663" spans="1:13" x14ac:dyDescent="0.3">
      <c r="A663">
        <v>661</v>
      </c>
      <c r="B663" t="s">
        <v>627</v>
      </c>
      <c r="C663" t="s">
        <v>628</v>
      </c>
      <c r="D663" t="s">
        <v>1150</v>
      </c>
      <c r="E663">
        <v>456</v>
      </c>
      <c r="F663">
        <v>652</v>
      </c>
      <c r="G663">
        <v>600</v>
      </c>
      <c r="H663">
        <v>705</v>
      </c>
      <c r="I663">
        <v>2</v>
      </c>
      <c r="J663">
        <v>1.77</v>
      </c>
      <c r="K663">
        <v>3.2000000000000001E-2</v>
      </c>
      <c r="L663">
        <v>800</v>
      </c>
      <c r="M663" s="1">
        <v>42917</v>
      </c>
    </row>
    <row r="664" spans="1:13" x14ac:dyDescent="0.3">
      <c r="A664">
        <v>662</v>
      </c>
      <c r="B664" t="s">
        <v>315</v>
      </c>
      <c r="C664" t="s">
        <v>629</v>
      </c>
      <c r="D664" t="s">
        <v>14</v>
      </c>
      <c r="E664">
        <v>340</v>
      </c>
      <c r="F664">
        <v>3895</v>
      </c>
      <c r="G664">
        <v>3500</v>
      </c>
      <c r="H664">
        <v>4560</v>
      </c>
      <c r="I664">
        <v>1</v>
      </c>
      <c r="J664">
        <v>5.3</v>
      </c>
      <c r="K664">
        <v>32</v>
      </c>
      <c r="L664">
        <v>3220</v>
      </c>
      <c r="M664" s="1">
        <v>42005</v>
      </c>
    </row>
    <row r="665" spans="1:13" x14ac:dyDescent="0.3">
      <c r="A665">
        <v>663</v>
      </c>
      <c r="B665" t="s">
        <v>75</v>
      </c>
      <c r="C665" t="s">
        <v>630</v>
      </c>
      <c r="D665" t="s">
        <v>14</v>
      </c>
      <c r="E665">
        <v>1096</v>
      </c>
      <c r="F665">
        <v>12985</v>
      </c>
      <c r="G665">
        <v>12670</v>
      </c>
      <c r="H665">
        <v>13999</v>
      </c>
      <c r="I665">
        <v>25</v>
      </c>
      <c r="J665">
        <v>6.44</v>
      </c>
      <c r="K665">
        <v>256</v>
      </c>
      <c r="L665">
        <v>4115</v>
      </c>
      <c r="M665" s="1">
        <v>44013</v>
      </c>
    </row>
    <row r="666" spans="1:13" x14ac:dyDescent="0.3">
      <c r="A666">
        <v>664</v>
      </c>
      <c r="B666" t="s">
        <v>75</v>
      </c>
      <c r="C666" t="s">
        <v>631</v>
      </c>
      <c r="D666" t="s">
        <v>14</v>
      </c>
      <c r="E666">
        <v>1109</v>
      </c>
      <c r="F666">
        <v>12069</v>
      </c>
      <c r="G666">
        <v>11149</v>
      </c>
      <c r="H666">
        <v>13479</v>
      </c>
      <c r="I666">
        <v>19</v>
      </c>
      <c r="J666">
        <v>6.44</v>
      </c>
      <c r="K666">
        <v>128</v>
      </c>
      <c r="L666">
        <v>4115</v>
      </c>
      <c r="M666" s="1">
        <v>44013</v>
      </c>
    </row>
    <row r="667" spans="1:13" x14ac:dyDescent="0.3">
      <c r="A667">
        <v>665</v>
      </c>
      <c r="B667" t="s">
        <v>75</v>
      </c>
      <c r="C667" t="s">
        <v>632</v>
      </c>
      <c r="D667" t="s">
        <v>14</v>
      </c>
      <c r="E667">
        <v>1194</v>
      </c>
      <c r="F667">
        <v>9795</v>
      </c>
      <c r="G667">
        <v>7900</v>
      </c>
      <c r="H667">
        <v>46617</v>
      </c>
      <c r="I667">
        <v>28</v>
      </c>
      <c r="J667">
        <v>6.49</v>
      </c>
      <c r="K667">
        <v>128</v>
      </c>
      <c r="L667">
        <v>4300</v>
      </c>
      <c r="M667" s="1">
        <v>44166</v>
      </c>
    </row>
    <row r="668" spans="1:13" x14ac:dyDescent="0.3">
      <c r="A668">
        <v>666</v>
      </c>
      <c r="B668" t="s">
        <v>75</v>
      </c>
      <c r="C668" t="s">
        <v>633</v>
      </c>
      <c r="D668" t="s">
        <v>14</v>
      </c>
      <c r="E668">
        <v>965</v>
      </c>
      <c r="F668">
        <v>6112</v>
      </c>
      <c r="G668">
        <v>5825</v>
      </c>
      <c r="H668">
        <v>6999</v>
      </c>
      <c r="I668">
        <v>28</v>
      </c>
      <c r="J668">
        <v>6.52</v>
      </c>
      <c r="K668">
        <v>64</v>
      </c>
      <c r="L668">
        <v>5000</v>
      </c>
      <c r="M668" s="1">
        <v>44136</v>
      </c>
    </row>
    <row r="669" spans="1:13" x14ac:dyDescent="0.3">
      <c r="A669">
        <v>667</v>
      </c>
      <c r="B669" t="s">
        <v>289</v>
      </c>
      <c r="C669" t="s">
        <v>634</v>
      </c>
      <c r="D669" t="s">
        <v>14</v>
      </c>
      <c r="E669">
        <v>962</v>
      </c>
      <c r="F669">
        <v>3491</v>
      </c>
      <c r="G669">
        <v>3349</v>
      </c>
      <c r="H669">
        <v>3719</v>
      </c>
      <c r="I669">
        <v>4</v>
      </c>
      <c r="J669">
        <v>6.5</v>
      </c>
      <c r="K669">
        <v>128</v>
      </c>
      <c r="L669">
        <v>4200</v>
      </c>
      <c r="M669" s="1">
        <v>44105</v>
      </c>
    </row>
    <row r="670" spans="1:13" x14ac:dyDescent="0.3">
      <c r="A670">
        <v>668</v>
      </c>
      <c r="B670" t="s">
        <v>289</v>
      </c>
      <c r="C670" t="s">
        <v>635</v>
      </c>
      <c r="D670" t="s">
        <v>14</v>
      </c>
      <c r="E670">
        <v>576</v>
      </c>
      <c r="F670">
        <v>4494</v>
      </c>
      <c r="G670">
        <v>4020</v>
      </c>
      <c r="H670">
        <v>5600</v>
      </c>
      <c r="I670">
        <v>1</v>
      </c>
      <c r="J670">
        <v>6.5</v>
      </c>
      <c r="K670">
        <v>128</v>
      </c>
      <c r="L670">
        <v>4200</v>
      </c>
      <c r="M670" s="1">
        <v>44197</v>
      </c>
    </row>
    <row r="671" spans="1:13" x14ac:dyDescent="0.3">
      <c r="A671">
        <v>669</v>
      </c>
      <c r="B671" t="s">
        <v>132</v>
      </c>
      <c r="C671" t="s">
        <v>636</v>
      </c>
      <c r="D671" t="s">
        <v>14</v>
      </c>
      <c r="E671">
        <v>28</v>
      </c>
      <c r="F671">
        <v>2999</v>
      </c>
      <c r="G671">
        <v>2749</v>
      </c>
      <c r="H671">
        <v>3358</v>
      </c>
      <c r="I671">
        <v>17</v>
      </c>
      <c r="J671">
        <v>6.1</v>
      </c>
      <c r="K671">
        <v>32</v>
      </c>
      <c r="L671">
        <v>3500</v>
      </c>
      <c r="M671" s="1">
        <v>43678</v>
      </c>
    </row>
    <row r="672" spans="1:13" x14ac:dyDescent="0.3">
      <c r="A672">
        <v>670</v>
      </c>
      <c r="B672" t="s">
        <v>132</v>
      </c>
      <c r="C672" t="s">
        <v>636</v>
      </c>
      <c r="D672" t="s">
        <v>14</v>
      </c>
      <c r="E672">
        <v>22</v>
      </c>
      <c r="F672">
        <v>2999</v>
      </c>
      <c r="G672">
        <v>2749</v>
      </c>
      <c r="H672">
        <v>3358</v>
      </c>
      <c r="I672">
        <v>17</v>
      </c>
      <c r="J672">
        <v>6.1</v>
      </c>
      <c r="K672">
        <v>32</v>
      </c>
      <c r="L672">
        <v>3500</v>
      </c>
      <c r="M672" s="1">
        <v>43678</v>
      </c>
    </row>
    <row r="673" spans="1:13" x14ac:dyDescent="0.3">
      <c r="A673">
        <v>671</v>
      </c>
      <c r="B673" t="s">
        <v>132</v>
      </c>
      <c r="C673" t="s">
        <v>637</v>
      </c>
      <c r="D673" t="s">
        <v>14</v>
      </c>
      <c r="E673">
        <v>312</v>
      </c>
      <c r="F673">
        <v>2125</v>
      </c>
      <c r="G673">
        <v>1860</v>
      </c>
      <c r="H673">
        <v>2369</v>
      </c>
      <c r="I673">
        <v>33</v>
      </c>
      <c r="J673">
        <v>5.5</v>
      </c>
      <c r="K673">
        <v>16</v>
      </c>
      <c r="L673">
        <v>2700</v>
      </c>
      <c r="M673" s="1">
        <v>44013</v>
      </c>
    </row>
    <row r="674" spans="1:13" x14ac:dyDescent="0.3">
      <c r="A674">
        <v>672</v>
      </c>
      <c r="B674" t="s">
        <v>132</v>
      </c>
      <c r="C674" t="s">
        <v>638</v>
      </c>
      <c r="D674" t="s">
        <v>14</v>
      </c>
      <c r="E674">
        <v>211</v>
      </c>
      <c r="F674">
        <v>2148</v>
      </c>
      <c r="G674">
        <v>1877</v>
      </c>
      <c r="H674">
        <v>2369</v>
      </c>
      <c r="I674">
        <v>23</v>
      </c>
      <c r="J674">
        <v>5.5</v>
      </c>
      <c r="K674">
        <v>16</v>
      </c>
      <c r="L674">
        <v>2700</v>
      </c>
      <c r="M674" s="1">
        <v>44013</v>
      </c>
    </row>
    <row r="675" spans="1:13" x14ac:dyDescent="0.3">
      <c r="A675">
        <v>673</v>
      </c>
      <c r="B675" t="s">
        <v>132</v>
      </c>
      <c r="C675" t="s">
        <v>638</v>
      </c>
      <c r="D675" t="s">
        <v>14</v>
      </c>
      <c r="E675">
        <v>175</v>
      </c>
      <c r="F675">
        <v>2148</v>
      </c>
      <c r="G675">
        <v>1877</v>
      </c>
      <c r="H675">
        <v>2369</v>
      </c>
      <c r="I675">
        <v>23</v>
      </c>
      <c r="J675">
        <v>5.5</v>
      </c>
      <c r="K675">
        <v>16</v>
      </c>
      <c r="L675">
        <v>2700</v>
      </c>
      <c r="M675" s="1">
        <v>44013</v>
      </c>
    </row>
    <row r="676" spans="1:13" x14ac:dyDescent="0.3">
      <c r="A676">
        <v>674</v>
      </c>
      <c r="B676" t="s">
        <v>39</v>
      </c>
      <c r="C676" t="s">
        <v>639</v>
      </c>
      <c r="D676" t="s">
        <v>14</v>
      </c>
      <c r="E676">
        <v>1167</v>
      </c>
      <c r="F676">
        <v>4430</v>
      </c>
      <c r="G676">
        <v>4069</v>
      </c>
      <c r="H676">
        <v>5372</v>
      </c>
      <c r="I676">
        <v>34</v>
      </c>
      <c r="J676">
        <v>6.2</v>
      </c>
      <c r="K676">
        <v>64</v>
      </c>
      <c r="L676">
        <v>4000</v>
      </c>
      <c r="M676" s="1">
        <v>43586</v>
      </c>
    </row>
    <row r="677" spans="1:13" x14ac:dyDescent="0.3">
      <c r="A677">
        <v>675</v>
      </c>
      <c r="B677" t="s">
        <v>570</v>
      </c>
      <c r="C677" t="s">
        <v>640</v>
      </c>
      <c r="D677" t="s">
        <v>14</v>
      </c>
      <c r="E677">
        <v>81</v>
      </c>
      <c r="F677">
        <v>9372</v>
      </c>
      <c r="G677">
        <v>9172</v>
      </c>
      <c r="H677">
        <v>9572</v>
      </c>
      <c r="I677">
        <v>3</v>
      </c>
      <c r="J677">
        <v>6.4</v>
      </c>
      <c r="K677">
        <v>128</v>
      </c>
      <c r="L677">
        <v>3750</v>
      </c>
      <c r="M677" s="1">
        <v>43525</v>
      </c>
    </row>
    <row r="678" spans="1:13" x14ac:dyDescent="0.3">
      <c r="A678">
        <v>676</v>
      </c>
      <c r="B678" t="s">
        <v>257</v>
      </c>
      <c r="C678" t="s">
        <v>641</v>
      </c>
      <c r="D678" t="s">
        <v>14</v>
      </c>
      <c r="E678">
        <v>220</v>
      </c>
      <c r="F678">
        <v>8619</v>
      </c>
      <c r="G678">
        <v>8000</v>
      </c>
      <c r="H678">
        <v>9500</v>
      </c>
      <c r="I678">
        <v>1</v>
      </c>
      <c r="J678">
        <v>5.5</v>
      </c>
      <c r="K678">
        <v>64</v>
      </c>
      <c r="L678">
        <v>3200</v>
      </c>
      <c r="M678" s="1">
        <v>43101</v>
      </c>
    </row>
    <row r="679" spans="1:13" x14ac:dyDescent="0.3">
      <c r="A679">
        <v>677</v>
      </c>
      <c r="B679" t="s">
        <v>257</v>
      </c>
      <c r="C679" t="s">
        <v>641</v>
      </c>
      <c r="D679" t="s">
        <v>14</v>
      </c>
      <c r="E679">
        <v>187</v>
      </c>
      <c r="F679">
        <v>8619</v>
      </c>
      <c r="G679">
        <v>7500</v>
      </c>
      <c r="H679">
        <v>9500</v>
      </c>
      <c r="I679">
        <v>1</v>
      </c>
      <c r="J679">
        <v>5.5</v>
      </c>
      <c r="K679">
        <v>64</v>
      </c>
      <c r="L679">
        <v>3200</v>
      </c>
      <c r="M679" s="1">
        <v>43101</v>
      </c>
    </row>
    <row r="680" spans="1:13" x14ac:dyDescent="0.3">
      <c r="A680">
        <v>678</v>
      </c>
      <c r="B680" t="s">
        <v>315</v>
      </c>
      <c r="C680" t="s">
        <v>642</v>
      </c>
      <c r="D680" t="s">
        <v>14</v>
      </c>
      <c r="E680">
        <v>839</v>
      </c>
      <c r="F680">
        <v>4697</v>
      </c>
      <c r="G680">
        <v>4200</v>
      </c>
      <c r="H680">
        <v>5230</v>
      </c>
      <c r="I680">
        <v>1</v>
      </c>
      <c r="J680">
        <v>6.34</v>
      </c>
      <c r="K680">
        <v>128</v>
      </c>
      <c r="L680">
        <v>3500</v>
      </c>
      <c r="M680" s="1">
        <v>43678</v>
      </c>
    </row>
    <row r="681" spans="1:13" x14ac:dyDescent="0.3">
      <c r="A681">
        <v>679</v>
      </c>
      <c r="B681" t="s">
        <v>315</v>
      </c>
      <c r="C681" t="s">
        <v>643</v>
      </c>
      <c r="D681" t="s">
        <v>14</v>
      </c>
      <c r="E681">
        <v>855</v>
      </c>
      <c r="F681">
        <v>4697</v>
      </c>
      <c r="G681">
        <v>4000</v>
      </c>
      <c r="H681">
        <v>5600</v>
      </c>
      <c r="I681">
        <v>1</v>
      </c>
      <c r="J681">
        <v>6.34</v>
      </c>
      <c r="K681">
        <v>128</v>
      </c>
      <c r="L681">
        <v>3500</v>
      </c>
      <c r="M681" s="1">
        <v>43678</v>
      </c>
    </row>
    <row r="682" spans="1:13" x14ac:dyDescent="0.3">
      <c r="A682">
        <v>680</v>
      </c>
      <c r="B682" t="s">
        <v>315</v>
      </c>
      <c r="C682" t="s">
        <v>644</v>
      </c>
      <c r="D682" t="s">
        <v>14</v>
      </c>
      <c r="E682">
        <v>481</v>
      </c>
      <c r="F682">
        <v>7190</v>
      </c>
      <c r="G682">
        <v>6999</v>
      </c>
      <c r="H682">
        <v>7800</v>
      </c>
      <c r="I682">
        <v>1</v>
      </c>
      <c r="J682">
        <v>6.5</v>
      </c>
      <c r="K682">
        <v>64</v>
      </c>
      <c r="L682">
        <v>5000</v>
      </c>
      <c r="M682" s="1">
        <v>44075</v>
      </c>
    </row>
    <row r="683" spans="1:13" x14ac:dyDescent="0.3">
      <c r="A683">
        <v>681</v>
      </c>
      <c r="B683" t="s">
        <v>315</v>
      </c>
      <c r="C683" t="s">
        <v>645</v>
      </c>
      <c r="D683" t="s">
        <v>14</v>
      </c>
      <c r="E683">
        <v>1148</v>
      </c>
      <c r="F683">
        <v>7071</v>
      </c>
      <c r="G683">
        <v>6999</v>
      </c>
      <c r="H683">
        <v>7499</v>
      </c>
      <c r="I683">
        <v>15</v>
      </c>
      <c r="J683">
        <v>6.5</v>
      </c>
      <c r="K683">
        <v>128</v>
      </c>
      <c r="L683">
        <v>5000</v>
      </c>
      <c r="M683" s="1">
        <v>44075</v>
      </c>
    </row>
    <row r="684" spans="1:13" x14ac:dyDescent="0.3">
      <c r="A684">
        <v>682</v>
      </c>
      <c r="B684" t="s">
        <v>315</v>
      </c>
      <c r="C684" t="s">
        <v>646</v>
      </c>
      <c r="D684" t="s">
        <v>14</v>
      </c>
      <c r="E684">
        <v>531</v>
      </c>
      <c r="F684">
        <v>8261</v>
      </c>
      <c r="G684">
        <v>7999</v>
      </c>
      <c r="H684">
        <v>8590</v>
      </c>
      <c r="I684">
        <v>3</v>
      </c>
      <c r="J684">
        <v>6.5</v>
      </c>
      <c r="K684">
        <v>128</v>
      </c>
      <c r="L684">
        <v>4000</v>
      </c>
      <c r="M684" s="1">
        <v>43891</v>
      </c>
    </row>
    <row r="685" spans="1:13" x14ac:dyDescent="0.3">
      <c r="A685">
        <v>683</v>
      </c>
      <c r="B685" t="s">
        <v>315</v>
      </c>
      <c r="C685" t="s">
        <v>647</v>
      </c>
      <c r="D685" t="s">
        <v>14</v>
      </c>
      <c r="E685">
        <v>135</v>
      </c>
      <c r="F685">
        <v>4550</v>
      </c>
      <c r="G685">
        <v>4200</v>
      </c>
      <c r="H685">
        <v>5230</v>
      </c>
      <c r="I685">
        <v>1</v>
      </c>
      <c r="J685">
        <v>6.2</v>
      </c>
      <c r="K685">
        <v>64</v>
      </c>
      <c r="L685">
        <v>4000</v>
      </c>
      <c r="M685" s="1">
        <v>43952</v>
      </c>
    </row>
    <row r="686" spans="1:13" x14ac:dyDescent="0.3">
      <c r="A686">
        <v>684</v>
      </c>
      <c r="B686" t="s">
        <v>315</v>
      </c>
      <c r="C686" t="s">
        <v>648</v>
      </c>
      <c r="D686" t="s">
        <v>14</v>
      </c>
      <c r="E686">
        <v>512</v>
      </c>
      <c r="F686">
        <v>5290</v>
      </c>
      <c r="G686">
        <v>4000</v>
      </c>
      <c r="H686">
        <v>5600</v>
      </c>
      <c r="I686">
        <v>1</v>
      </c>
      <c r="J686">
        <v>6.2</v>
      </c>
      <c r="K686">
        <v>64</v>
      </c>
      <c r="L686">
        <v>5000</v>
      </c>
      <c r="M686" s="1">
        <v>43525</v>
      </c>
    </row>
    <row r="687" spans="1:13" x14ac:dyDescent="0.3">
      <c r="A687">
        <v>685</v>
      </c>
      <c r="B687" t="s">
        <v>315</v>
      </c>
      <c r="C687" t="s">
        <v>649</v>
      </c>
      <c r="D687" t="s">
        <v>14</v>
      </c>
      <c r="E687">
        <v>382</v>
      </c>
      <c r="F687">
        <v>7590</v>
      </c>
      <c r="G687">
        <v>7220</v>
      </c>
      <c r="H687">
        <v>8560</v>
      </c>
      <c r="I687">
        <v>1</v>
      </c>
      <c r="J687">
        <v>6.3</v>
      </c>
      <c r="K687">
        <v>128</v>
      </c>
      <c r="L687">
        <v>3500</v>
      </c>
      <c r="M687" s="1">
        <v>43617</v>
      </c>
    </row>
    <row r="688" spans="1:13" x14ac:dyDescent="0.3">
      <c r="A688">
        <v>686</v>
      </c>
      <c r="B688" t="s">
        <v>315</v>
      </c>
      <c r="C688" t="s">
        <v>650</v>
      </c>
      <c r="D688" t="s">
        <v>14</v>
      </c>
      <c r="E688">
        <v>881</v>
      </c>
      <c r="F688">
        <v>6643</v>
      </c>
      <c r="G688">
        <v>5697</v>
      </c>
      <c r="H688">
        <v>7590</v>
      </c>
      <c r="I688">
        <v>2</v>
      </c>
      <c r="J688">
        <v>6.3</v>
      </c>
      <c r="K688">
        <v>128</v>
      </c>
      <c r="L688">
        <v>3500</v>
      </c>
      <c r="M688" s="1">
        <v>43617</v>
      </c>
    </row>
    <row r="689" spans="1:13" x14ac:dyDescent="0.3">
      <c r="A689">
        <v>687</v>
      </c>
      <c r="B689" t="s">
        <v>315</v>
      </c>
      <c r="C689" t="s">
        <v>651</v>
      </c>
      <c r="D689" t="s">
        <v>14</v>
      </c>
      <c r="E689">
        <v>480</v>
      </c>
      <c r="F689">
        <v>4490</v>
      </c>
      <c r="G689">
        <v>4230</v>
      </c>
      <c r="H689">
        <v>5600</v>
      </c>
      <c r="I689">
        <v>1</v>
      </c>
      <c r="J689">
        <v>5.9</v>
      </c>
      <c r="K689">
        <v>64</v>
      </c>
      <c r="L689">
        <v>3000</v>
      </c>
      <c r="M689" s="1">
        <v>43435</v>
      </c>
    </row>
    <row r="690" spans="1:13" x14ac:dyDescent="0.3">
      <c r="A690">
        <v>688</v>
      </c>
      <c r="B690" t="s">
        <v>315</v>
      </c>
      <c r="C690" t="s">
        <v>652</v>
      </c>
      <c r="D690" t="s">
        <v>14</v>
      </c>
      <c r="E690">
        <v>759</v>
      </c>
      <c r="F690">
        <v>9790</v>
      </c>
      <c r="G690">
        <v>9200</v>
      </c>
      <c r="H690">
        <v>11620</v>
      </c>
      <c r="I690">
        <v>1</v>
      </c>
      <c r="J690">
        <v>6.4</v>
      </c>
      <c r="K690">
        <v>128</v>
      </c>
      <c r="L690">
        <v>4000</v>
      </c>
      <c r="M690" s="1">
        <v>43739</v>
      </c>
    </row>
    <row r="691" spans="1:13" x14ac:dyDescent="0.3">
      <c r="A691">
        <v>689</v>
      </c>
      <c r="B691" t="s">
        <v>315</v>
      </c>
      <c r="C691" t="s">
        <v>653</v>
      </c>
      <c r="D691" t="s">
        <v>14</v>
      </c>
      <c r="E691">
        <v>569</v>
      </c>
      <c r="F691">
        <v>9790</v>
      </c>
      <c r="G691">
        <v>8500</v>
      </c>
      <c r="H691">
        <v>11999</v>
      </c>
      <c r="I691">
        <v>1</v>
      </c>
      <c r="J691">
        <v>6.4</v>
      </c>
      <c r="K691">
        <v>128</v>
      </c>
      <c r="L691">
        <v>4000</v>
      </c>
      <c r="M691" s="1">
        <v>44013</v>
      </c>
    </row>
    <row r="692" spans="1:13" x14ac:dyDescent="0.3">
      <c r="A692">
        <v>690</v>
      </c>
      <c r="B692" t="s">
        <v>570</v>
      </c>
      <c r="C692" t="s">
        <v>654</v>
      </c>
      <c r="D692" t="s">
        <v>14</v>
      </c>
      <c r="E692">
        <v>641</v>
      </c>
      <c r="F692">
        <v>4681</v>
      </c>
      <c r="G692">
        <v>4507</v>
      </c>
      <c r="H692">
        <v>5055</v>
      </c>
      <c r="I692">
        <v>18</v>
      </c>
      <c r="J692">
        <v>6.21</v>
      </c>
      <c r="K692">
        <v>128</v>
      </c>
      <c r="L692">
        <v>3400</v>
      </c>
      <c r="M692" s="1">
        <v>44075</v>
      </c>
    </row>
    <row r="693" spans="1:13" x14ac:dyDescent="0.3">
      <c r="A693">
        <v>691</v>
      </c>
      <c r="B693" t="s">
        <v>570</v>
      </c>
      <c r="C693" t="s">
        <v>655</v>
      </c>
      <c r="D693" t="s">
        <v>14</v>
      </c>
      <c r="E693">
        <v>994</v>
      </c>
      <c r="F693">
        <v>7199</v>
      </c>
      <c r="G693">
        <v>6999</v>
      </c>
      <c r="H693">
        <v>7399</v>
      </c>
      <c r="I693">
        <v>4</v>
      </c>
      <c r="J693">
        <v>6.59</v>
      </c>
      <c r="K693">
        <v>128</v>
      </c>
      <c r="L693">
        <v>4000</v>
      </c>
      <c r="M693" s="1">
        <v>43770</v>
      </c>
    </row>
    <row r="694" spans="1:13" x14ac:dyDescent="0.3">
      <c r="A694">
        <v>692</v>
      </c>
      <c r="B694" t="s">
        <v>570</v>
      </c>
      <c r="C694" t="s">
        <v>656</v>
      </c>
      <c r="D694" t="s">
        <v>14</v>
      </c>
      <c r="E694">
        <v>914</v>
      </c>
      <c r="F694">
        <v>5802</v>
      </c>
      <c r="G694">
        <v>5199</v>
      </c>
      <c r="H694">
        <v>7077</v>
      </c>
      <c r="I694">
        <v>23</v>
      </c>
      <c r="J694">
        <v>6.3</v>
      </c>
      <c r="K694">
        <v>128</v>
      </c>
      <c r="L694">
        <v>4000</v>
      </c>
      <c r="M694" s="1">
        <v>44013</v>
      </c>
    </row>
    <row r="695" spans="1:13" x14ac:dyDescent="0.3">
      <c r="A695">
        <v>693</v>
      </c>
      <c r="B695" t="s">
        <v>570</v>
      </c>
      <c r="C695" t="s">
        <v>657</v>
      </c>
      <c r="D695" t="s">
        <v>14</v>
      </c>
      <c r="E695">
        <v>825</v>
      </c>
      <c r="F695">
        <v>4262</v>
      </c>
      <c r="G695">
        <v>3845</v>
      </c>
      <c r="H695">
        <v>4990</v>
      </c>
      <c r="I695">
        <v>11</v>
      </c>
      <c r="J695">
        <v>6.21</v>
      </c>
      <c r="K695">
        <v>64</v>
      </c>
      <c r="L695">
        <v>3400</v>
      </c>
      <c r="M695" s="1">
        <v>43435</v>
      </c>
    </row>
    <row r="696" spans="1:13" x14ac:dyDescent="0.3">
      <c r="A696">
        <v>694</v>
      </c>
      <c r="B696" t="s">
        <v>570</v>
      </c>
      <c r="C696" t="s">
        <v>658</v>
      </c>
      <c r="D696" t="s">
        <v>14</v>
      </c>
      <c r="E696">
        <v>1038</v>
      </c>
      <c r="F696">
        <v>5311</v>
      </c>
      <c r="G696">
        <v>4787</v>
      </c>
      <c r="H696">
        <v>6499</v>
      </c>
      <c r="I696">
        <v>39</v>
      </c>
      <c r="J696">
        <v>6.67</v>
      </c>
      <c r="K696">
        <v>128</v>
      </c>
      <c r="L696">
        <v>5000</v>
      </c>
      <c r="M696" s="1">
        <v>44105</v>
      </c>
    </row>
    <row r="697" spans="1:13" x14ac:dyDescent="0.3">
      <c r="A697">
        <v>695</v>
      </c>
      <c r="B697" t="s">
        <v>570</v>
      </c>
      <c r="C697" t="s">
        <v>659</v>
      </c>
      <c r="D697" t="s">
        <v>14</v>
      </c>
      <c r="E697">
        <v>1076</v>
      </c>
      <c r="F697">
        <v>4989</v>
      </c>
      <c r="G697">
        <v>4299</v>
      </c>
      <c r="H697">
        <v>5499</v>
      </c>
      <c r="I697">
        <v>18</v>
      </c>
      <c r="J697">
        <v>6.59</v>
      </c>
      <c r="K697">
        <v>64</v>
      </c>
      <c r="L697">
        <v>4000</v>
      </c>
      <c r="M697" s="1">
        <v>43647</v>
      </c>
    </row>
    <row r="698" spans="1:13" x14ac:dyDescent="0.3">
      <c r="A698">
        <v>696</v>
      </c>
      <c r="B698" t="s">
        <v>570</v>
      </c>
      <c r="C698" t="s">
        <v>660</v>
      </c>
      <c r="D698" t="s">
        <v>14</v>
      </c>
      <c r="E698">
        <v>500</v>
      </c>
      <c r="F698">
        <v>5380</v>
      </c>
      <c r="G698">
        <v>5200</v>
      </c>
      <c r="H698">
        <v>6500</v>
      </c>
      <c r="I698">
        <v>1</v>
      </c>
      <c r="J698">
        <v>6.3</v>
      </c>
      <c r="K698">
        <v>64</v>
      </c>
      <c r="L698">
        <v>3340</v>
      </c>
      <c r="M698" s="1">
        <v>43313</v>
      </c>
    </row>
    <row r="699" spans="1:13" x14ac:dyDescent="0.3">
      <c r="A699">
        <v>697</v>
      </c>
      <c r="B699" t="s">
        <v>289</v>
      </c>
      <c r="C699" t="s">
        <v>661</v>
      </c>
      <c r="D699" t="s">
        <v>14</v>
      </c>
      <c r="E699">
        <v>495</v>
      </c>
      <c r="F699">
        <v>3320</v>
      </c>
      <c r="G699">
        <v>3069</v>
      </c>
      <c r="H699">
        <v>3586</v>
      </c>
      <c r="I699">
        <v>11</v>
      </c>
      <c r="J699">
        <v>6.3</v>
      </c>
      <c r="K699">
        <v>64</v>
      </c>
      <c r="L699">
        <v>4000</v>
      </c>
      <c r="M699" s="1">
        <v>43983</v>
      </c>
    </row>
    <row r="700" spans="1:13" x14ac:dyDescent="0.3">
      <c r="A700">
        <v>698</v>
      </c>
      <c r="B700" t="s">
        <v>570</v>
      </c>
      <c r="C700" t="s">
        <v>662</v>
      </c>
      <c r="D700" t="s">
        <v>14</v>
      </c>
      <c r="E700">
        <v>993</v>
      </c>
      <c r="F700">
        <v>15464</v>
      </c>
      <c r="G700">
        <v>14801</v>
      </c>
      <c r="H700">
        <v>19999</v>
      </c>
      <c r="I700">
        <v>17</v>
      </c>
      <c r="J700">
        <v>6.1</v>
      </c>
      <c r="K700">
        <v>128</v>
      </c>
      <c r="L700">
        <v>3650</v>
      </c>
      <c r="M700" s="1">
        <v>43525</v>
      </c>
    </row>
    <row r="701" spans="1:13" x14ac:dyDescent="0.3">
      <c r="A701">
        <v>699</v>
      </c>
      <c r="B701" t="s">
        <v>570</v>
      </c>
      <c r="C701" t="s">
        <v>663</v>
      </c>
      <c r="D701" t="s">
        <v>14</v>
      </c>
      <c r="E701">
        <v>711</v>
      </c>
      <c r="F701">
        <v>14906</v>
      </c>
      <c r="G701">
        <v>12000</v>
      </c>
      <c r="H701">
        <v>15000</v>
      </c>
      <c r="I701">
        <v>1</v>
      </c>
      <c r="J701">
        <v>6.1</v>
      </c>
      <c r="K701">
        <v>128</v>
      </c>
      <c r="L701">
        <v>3650</v>
      </c>
      <c r="M701" s="1">
        <v>43586</v>
      </c>
    </row>
    <row r="702" spans="1:13" x14ac:dyDescent="0.3">
      <c r="A702">
        <v>700</v>
      </c>
      <c r="B702" t="s">
        <v>570</v>
      </c>
      <c r="C702" t="s">
        <v>664</v>
      </c>
      <c r="D702" t="s">
        <v>14</v>
      </c>
      <c r="E702">
        <v>856</v>
      </c>
      <c r="F702">
        <v>5821</v>
      </c>
      <c r="G702">
        <v>5649</v>
      </c>
      <c r="H702">
        <v>6095</v>
      </c>
      <c r="I702">
        <v>3</v>
      </c>
      <c r="J702">
        <v>6.15</v>
      </c>
      <c r="K702">
        <v>128</v>
      </c>
      <c r="L702">
        <v>3340</v>
      </c>
      <c r="M702" s="1">
        <v>44075</v>
      </c>
    </row>
    <row r="703" spans="1:13" x14ac:dyDescent="0.3">
      <c r="A703">
        <v>701</v>
      </c>
      <c r="B703" t="s">
        <v>570</v>
      </c>
      <c r="C703" t="s">
        <v>665</v>
      </c>
      <c r="D703" t="s">
        <v>14</v>
      </c>
      <c r="E703">
        <v>1000</v>
      </c>
      <c r="F703">
        <v>6257</v>
      </c>
      <c r="G703">
        <v>5932</v>
      </c>
      <c r="H703">
        <v>6897</v>
      </c>
      <c r="I703">
        <v>17</v>
      </c>
      <c r="J703">
        <v>6.15</v>
      </c>
      <c r="K703">
        <v>256</v>
      </c>
      <c r="L703">
        <v>3340</v>
      </c>
      <c r="M703" s="1">
        <v>44013</v>
      </c>
    </row>
    <row r="704" spans="1:13" x14ac:dyDescent="0.3">
      <c r="A704">
        <v>702</v>
      </c>
      <c r="B704" t="s">
        <v>570</v>
      </c>
      <c r="C704" t="s">
        <v>666</v>
      </c>
      <c r="D704" t="s">
        <v>14</v>
      </c>
      <c r="E704">
        <v>1056</v>
      </c>
      <c r="F704">
        <v>16997</v>
      </c>
      <c r="G704">
        <v>15650</v>
      </c>
      <c r="H704">
        <v>18717</v>
      </c>
      <c r="I704">
        <v>14</v>
      </c>
      <c r="J704">
        <v>6.47</v>
      </c>
      <c r="K704">
        <v>128</v>
      </c>
      <c r="L704">
        <v>4200</v>
      </c>
      <c r="M704" s="1">
        <v>43525</v>
      </c>
    </row>
    <row r="705" spans="1:13" x14ac:dyDescent="0.3">
      <c r="A705">
        <v>703</v>
      </c>
      <c r="B705" t="s">
        <v>570</v>
      </c>
      <c r="C705" t="s">
        <v>667</v>
      </c>
      <c r="D705" t="s">
        <v>14</v>
      </c>
      <c r="E705">
        <v>1079</v>
      </c>
      <c r="F705">
        <v>16798</v>
      </c>
      <c r="G705">
        <v>16199</v>
      </c>
      <c r="H705">
        <v>17999</v>
      </c>
      <c r="I705">
        <v>19</v>
      </c>
      <c r="J705">
        <v>6.47</v>
      </c>
      <c r="K705">
        <v>128</v>
      </c>
      <c r="L705">
        <v>4200</v>
      </c>
      <c r="M705" s="1">
        <v>43525</v>
      </c>
    </row>
    <row r="706" spans="1:13" x14ac:dyDescent="0.3">
      <c r="A706">
        <v>704</v>
      </c>
      <c r="B706" t="s">
        <v>570</v>
      </c>
      <c r="C706" t="s">
        <v>668</v>
      </c>
      <c r="D706" t="s">
        <v>14</v>
      </c>
      <c r="E706">
        <v>1089</v>
      </c>
      <c r="F706">
        <v>15560</v>
      </c>
      <c r="G706">
        <v>12000</v>
      </c>
      <c r="H706">
        <v>13000</v>
      </c>
      <c r="I706">
        <v>1</v>
      </c>
      <c r="J706">
        <v>6.47</v>
      </c>
      <c r="K706">
        <v>256</v>
      </c>
      <c r="L706">
        <v>4200</v>
      </c>
      <c r="M706" s="1">
        <v>43525</v>
      </c>
    </row>
    <row r="707" spans="1:13" x14ac:dyDescent="0.3">
      <c r="A707">
        <v>705</v>
      </c>
      <c r="B707" t="s">
        <v>570</v>
      </c>
      <c r="C707" t="s">
        <v>669</v>
      </c>
      <c r="D707" t="s">
        <v>14</v>
      </c>
      <c r="E707">
        <v>1057</v>
      </c>
      <c r="F707">
        <v>18484</v>
      </c>
      <c r="G707">
        <v>17870</v>
      </c>
      <c r="H707">
        <v>19599</v>
      </c>
      <c r="I707">
        <v>18</v>
      </c>
      <c r="J707">
        <v>6.47</v>
      </c>
      <c r="K707">
        <v>256</v>
      </c>
      <c r="L707">
        <v>4200</v>
      </c>
      <c r="M707" s="1">
        <v>44013</v>
      </c>
    </row>
    <row r="708" spans="1:13" x14ac:dyDescent="0.3">
      <c r="A708">
        <v>706</v>
      </c>
      <c r="B708" t="s">
        <v>570</v>
      </c>
      <c r="C708" t="s">
        <v>670</v>
      </c>
      <c r="D708" t="s">
        <v>14</v>
      </c>
      <c r="E708">
        <v>1064</v>
      </c>
      <c r="F708">
        <v>17155</v>
      </c>
      <c r="G708">
        <v>14150</v>
      </c>
      <c r="H708">
        <v>22999</v>
      </c>
      <c r="I708">
        <v>18</v>
      </c>
      <c r="J708">
        <v>6.1</v>
      </c>
      <c r="K708">
        <v>128</v>
      </c>
      <c r="L708">
        <v>3800</v>
      </c>
      <c r="M708" s="1">
        <v>43891</v>
      </c>
    </row>
    <row r="709" spans="1:13" x14ac:dyDescent="0.3">
      <c r="A709">
        <v>707</v>
      </c>
      <c r="B709" t="s">
        <v>570</v>
      </c>
      <c r="C709" t="s">
        <v>671</v>
      </c>
      <c r="D709" t="s">
        <v>14</v>
      </c>
      <c r="E709">
        <v>1075</v>
      </c>
      <c r="F709">
        <v>23465</v>
      </c>
      <c r="G709">
        <v>22130</v>
      </c>
      <c r="H709">
        <v>24999</v>
      </c>
      <c r="I709">
        <v>9</v>
      </c>
      <c r="J709">
        <v>6.58</v>
      </c>
      <c r="K709">
        <v>256</v>
      </c>
      <c r="L709">
        <v>4200</v>
      </c>
      <c r="M709" s="1">
        <v>43891</v>
      </c>
    </row>
    <row r="710" spans="1:13" x14ac:dyDescent="0.3">
      <c r="A710">
        <v>708</v>
      </c>
      <c r="B710" t="s">
        <v>570</v>
      </c>
      <c r="C710" t="s">
        <v>672</v>
      </c>
      <c r="D710" t="s">
        <v>673</v>
      </c>
      <c r="E710">
        <v>417</v>
      </c>
      <c r="F710">
        <v>31656</v>
      </c>
      <c r="G710">
        <v>30981</v>
      </c>
      <c r="H710">
        <v>33089</v>
      </c>
      <c r="I710">
        <v>10</v>
      </c>
      <c r="J710">
        <v>6.58</v>
      </c>
      <c r="K710">
        <v>512</v>
      </c>
      <c r="L710">
        <v>4200</v>
      </c>
      <c r="M710" s="1">
        <v>44105</v>
      </c>
    </row>
    <row r="711" spans="1:13" x14ac:dyDescent="0.3">
      <c r="A711">
        <v>709</v>
      </c>
      <c r="B711" t="s">
        <v>570</v>
      </c>
      <c r="C711" t="s">
        <v>672</v>
      </c>
      <c r="D711" t="s">
        <v>673</v>
      </c>
      <c r="E711">
        <v>407</v>
      </c>
      <c r="F711">
        <v>31656</v>
      </c>
      <c r="G711">
        <v>30981</v>
      </c>
      <c r="H711">
        <v>33089</v>
      </c>
      <c r="I711">
        <v>10</v>
      </c>
      <c r="J711">
        <v>6.58</v>
      </c>
      <c r="K711">
        <v>512</v>
      </c>
      <c r="L711">
        <v>4200</v>
      </c>
      <c r="M711" s="1">
        <v>44105</v>
      </c>
    </row>
    <row r="712" spans="1:13" x14ac:dyDescent="0.3">
      <c r="A712">
        <v>710</v>
      </c>
      <c r="B712" t="s">
        <v>570</v>
      </c>
      <c r="C712" t="s">
        <v>674</v>
      </c>
      <c r="D712" t="s">
        <v>14</v>
      </c>
      <c r="E712">
        <v>1061</v>
      </c>
      <c r="F712">
        <v>6789</v>
      </c>
      <c r="G712">
        <v>5998</v>
      </c>
      <c r="H712">
        <v>7999</v>
      </c>
      <c r="I712">
        <v>43</v>
      </c>
      <c r="J712">
        <v>6.4</v>
      </c>
      <c r="K712">
        <v>128</v>
      </c>
      <c r="L712">
        <v>4000</v>
      </c>
      <c r="M712" s="1">
        <v>43891</v>
      </c>
    </row>
    <row r="713" spans="1:13" x14ac:dyDescent="0.3">
      <c r="A713">
        <v>711</v>
      </c>
      <c r="B713" t="s">
        <v>570</v>
      </c>
      <c r="C713" t="s">
        <v>675</v>
      </c>
      <c r="D713" t="s">
        <v>14</v>
      </c>
      <c r="E713">
        <v>1134</v>
      </c>
      <c r="F713">
        <v>4243</v>
      </c>
      <c r="G713">
        <v>3760</v>
      </c>
      <c r="H713">
        <v>5999</v>
      </c>
      <c r="I713">
        <v>54</v>
      </c>
      <c r="J713">
        <v>6.39</v>
      </c>
      <c r="K713">
        <v>64</v>
      </c>
      <c r="L713">
        <v>4000</v>
      </c>
      <c r="M713" s="1">
        <v>43891</v>
      </c>
    </row>
    <row r="714" spans="1:13" x14ac:dyDescent="0.3">
      <c r="A714">
        <v>712</v>
      </c>
      <c r="B714" t="s">
        <v>676</v>
      </c>
      <c r="C714" t="s">
        <v>677</v>
      </c>
      <c r="D714" t="s">
        <v>14</v>
      </c>
      <c r="E714">
        <v>301</v>
      </c>
      <c r="F714">
        <v>1699</v>
      </c>
      <c r="G714">
        <v>1500</v>
      </c>
      <c r="H714">
        <v>2500</v>
      </c>
      <c r="I714">
        <v>1</v>
      </c>
      <c r="J714">
        <v>5.5</v>
      </c>
      <c r="K714">
        <v>16</v>
      </c>
      <c r="L714">
        <v>4000</v>
      </c>
      <c r="M714" s="1">
        <v>43466</v>
      </c>
    </row>
    <row r="715" spans="1:13" x14ac:dyDescent="0.3">
      <c r="A715">
        <v>713</v>
      </c>
      <c r="B715" t="s">
        <v>676</v>
      </c>
      <c r="C715" t="s">
        <v>678</v>
      </c>
      <c r="D715" t="s">
        <v>14</v>
      </c>
      <c r="E715">
        <v>326</v>
      </c>
      <c r="F715">
        <v>1699</v>
      </c>
      <c r="G715">
        <v>1450</v>
      </c>
      <c r="H715">
        <v>2560</v>
      </c>
      <c r="I715">
        <v>1</v>
      </c>
      <c r="J715">
        <v>5.5</v>
      </c>
      <c r="K715">
        <v>16</v>
      </c>
      <c r="L715">
        <v>4000</v>
      </c>
      <c r="M715" s="1">
        <v>43466</v>
      </c>
    </row>
    <row r="716" spans="1:13" x14ac:dyDescent="0.3">
      <c r="A716">
        <v>714</v>
      </c>
      <c r="B716" t="s">
        <v>291</v>
      </c>
      <c r="C716" t="s">
        <v>679</v>
      </c>
      <c r="D716" t="s">
        <v>14</v>
      </c>
      <c r="E716">
        <v>391</v>
      </c>
      <c r="F716">
        <v>1799</v>
      </c>
      <c r="G716">
        <v>1420</v>
      </c>
      <c r="H716">
        <v>2230</v>
      </c>
      <c r="I716">
        <v>1</v>
      </c>
      <c r="J716">
        <v>5.5</v>
      </c>
      <c r="K716">
        <v>16</v>
      </c>
      <c r="L716">
        <v>4000</v>
      </c>
      <c r="M716" s="1">
        <v>43525</v>
      </c>
    </row>
    <row r="717" spans="1:13" x14ac:dyDescent="0.3">
      <c r="A717">
        <v>715</v>
      </c>
      <c r="B717" t="s">
        <v>570</v>
      </c>
      <c r="C717" t="s">
        <v>680</v>
      </c>
      <c r="D717" t="s">
        <v>14</v>
      </c>
      <c r="E717">
        <v>241</v>
      </c>
      <c r="F717">
        <v>3487</v>
      </c>
      <c r="G717">
        <v>2500</v>
      </c>
      <c r="H717">
        <v>4500</v>
      </c>
      <c r="I717">
        <v>1</v>
      </c>
      <c r="J717">
        <v>5.2</v>
      </c>
      <c r="K717">
        <v>16</v>
      </c>
      <c r="L717">
        <v>2680</v>
      </c>
      <c r="M717" s="1">
        <v>42248</v>
      </c>
    </row>
    <row r="718" spans="1:13" x14ac:dyDescent="0.3">
      <c r="A718">
        <v>716</v>
      </c>
      <c r="B718" t="s">
        <v>570</v>
      </c>
      <c r="C718" t="s">
        <v>680</v>
      </c>
      <c r="D718" t="s">
        <v>14</v>
      </c>
      <c r="E718">
        <v>238</v>
      </c>
      <c r="F718">
        <v>3487</v>
      </c>
      <c r="G718">
        <v>2478</v>
      </c>
      <c r="H718">
        <v>6850</v>
      </c>
      <c r="I718">
        <v>1</v>
      </c>
      <c r="J718">
        <v>5.2</v>
      </c>
      <c r="K718">
        <v>16</v>
      </c>
      <c r="L718">
        <v>2680</v>
      </c>
      <c r="M718" s="1">
        <v>42248</v>
      </c>
    </row>
    <row r="719" spans="1:13" x14ac:dyDescent="0.3">
      <c r="A719">
        <v>717</v>
      </c>
      <c r="B719" t="s">
        <v>209</v>
      </c>
      <c r="C719" t="s">
        <v>681</v>
      </c>
      <c r="D719" t="s">
        <v>14</v>
      </c>
      <c r="E719">
        <v>794</v>
      </c>
      <c r="F719">
        <v>1631</v>
      </c>
      <c r="G719">
        <v>1479</v>
      </c>
      <c r="H719">
        <v>1699</v>
      </c>
      <c r="I719">
        <v>25</v>
      </c>
      <c r="J719">
        <v>5.5</v>
      </c>
      <c r="K719">
        <v>16</v>
      </c>
      <c r="L719">
        <v>2400</v>
      </c>
      <c r="M719" s="1">
        <v>43709</v>
      </c>
    </row>
    <row r="720" spans="1:13" x14ac:dyDescent="0.3">
      <c r="A720">
        <v>718</v>
      </c>
      <c r="B720" t="s">
        <v>209</v>
      </c>
      <c r="C720" t="s">
        <v>682</v>
      </c>
      <c r="D720" t="s">
        <v>14</v>
      </c>
      <c r="E720">
        <v>468</v>
      </c>
      <c r="F720">
        <v>1810</v>
      </c>
      <c r="G720">
        <v>1629</v>
      </c>
      <c r="H720">
        <v>1979</v>
      </c>
      <c r="I720">
        <v>39</v>
      </c>
      <c r="J720">
        <v>5.7</v>
      </c>
      <c r="K720">
        <v>16</v>
      </c>
      <c r="L720">
        <v>3500</v>
      </c>
      <c r="M720" s="1">
        <v>44013</v>
      </c>
    </row>
    <row r="721" spans="1:13" x14ac:dyDescent="0.3">
      <c r="A721">
        <v>719</v>
      </c>
      <c r="B721" t="s">
        <v>209</v>
      </c>
      <c r="C721" t="s">
        <v>683</v>
      </c>
      <c r="D721" t="s">
        <v>14</v>
      </c>
      <c r="E721">
        <v>864</v>
      </c>
      <c r="F721">
        <v>2236</v>
      </c>
      <c r="G721">
        <v>2069</v>
      </c>
      <c r="H721">
        <v>2299</v>
      </c>
      <c r="I721">
        <v>11</v>
      </c>
      <c r="J721">
        <v>6</v>
      </c>
      <c r="K721">
        <v>32</v>
      </c>
      <c r="L721">
        <v>5000</v>
      </c>
      <c r="M721" s="1">
        <v>44044</v>
      </c>
    </row>
    <row r="722" spans="1:13" x14ac:dyDescent="0.3">
      <c r="A722">
        <v>720</v>
      </c>
      <c r="B722" t="s">
        <v>684</v>
      </c>
      <c r="C722" t="s">
        <v>685</v>
      </c>
      <c r="D722" t="s">
        <v>14</v>
      </c>
      <c r="E722">
        <v>520</v>
      </c>
      <c r="F722">
        <v>6838</v>
      </c>
      <c r="G722">
        <v>5199</v>
      </c>
      <c r="H722">
        <v>9700</v>
      </c>
      <c r="I722">
        <v>4</v>
      </c>
      <c r="J722">
        <v>5</v>
      </c>
      <c r="K722">
        <v>128</v>
      </c>
      <c r="L722">
        <v>2770</v>
      </c>
      <c r="M722" s="1">
        <v>42644</v>
      </c>
    </row>
    <row r="723" spans="1:13" x14ac:dyDescent="0.3">
      <c r="A723">
        <v>721</v>
      </c>
      <c r="B723" t="s">
        <v>684</v>
      </c>
      <c r="C723" t="s">
        <v>686</v>
      </c>
      <c r="D723" t="s">
        <v>14</v>
      </c>
      <c r="E723">
        <v>718</v>
      </c>
      <c r="F723">
        <v>13014</v>
      </c>
      <c r="G723">
        <v>6611</v>
      </c>
      <c r="H723">
        <v>18186</v>
      </c>
      <c r="I723">
        <v>9</v>
      </c>
      <c r="J723">
        <v>5</v>
      </c>
      <c r="K723">
        <v>128</v>
      </c>
      <c r="L723">
        <v>2700</v>
      </c>
      <c r="M723" s="1">
        <v>43009</v>
      </c>
    </row>
    <row r="724" spans="1:13" x14ac:dyDescent="0.3">
      <c r="A724">
        <v>722</v>
      </c>
      <c r="B724" t="s">
        <v>684</v>
      </c>
      <c r="C724" t="s">
        <v>687</v>
      </c>
      <c r="D724" t="s">
        <v>14</v>
      </c>
      <c r="E724">
        <v>895</v>
      </c>
      <c r="F724">
        <v>6667</v>
      </c>
      <c r="G724">
        <v>5386</v>
      </c>
      <c r="H724">
        <v>8490</v>
      </c>
      <c r="I724">
        <v>9</v>
      </c>
      <c r="J724">
        <v>5</v>
      </c>
      <c r="K724">
        <v>64</v>
      </c>
      <c r="L724">
        <v>2700</v>
      </c>
      <c r="M724" s="1">
        <v>43009</v>
      </c>
    </row>
    <row r="725" spans="1:13" x14ac:dyDescent="0.3">
      <c r="A725">
        <v>723</v>
      </c>
      <c r="B725" t="s">
        <v>684</v>
      </c>
      <c r="C725" t="s">
        <v>688</v>
      </c>
      <c r="D725" t="s">
        <v>14</v>
      </c>
      <c r="E725">
        <v>1050</v>
      </c>
      <c r="F725">
        <v>12909</v>
      </c>
      <c r="G725">
        <v>5999</v>
      </c>
      <c r="H725">
        <v>17421</v>
      </c>
      <c r="I725">
        <v>8</v>
      </c>
      <c r="J725">
        <v>6</v>
      </c>
      <c r="K725">
        <v>64</v>
      </c>
      <c r="L725">
        <v>3520</v>
      </c>
      <c r="M725" s="1">
        <v>43009</v>
      </c>
    </row>
    <row r="726" spans="1:13" x14ac:dyDescent="0.3">
      <c r="A726">
        <v>724</v>
      </c>
      <c r="B726" t="s">
        <v>684</v>
      </c>
      <c r="C726" t="s">
        <v>689</v>
      </c>
      <c r="D726" t="s">
        <v>14</v>
      </c>
      <c r="E726">
        <v>713</v>
      </c>
      <c r="F726">
        <v>13500</v>
      </c>
      <c r="G726">
        <v>11200</v>
      </c>
      <c r="H726">
        <v>15000</v>
      </c>
      <c r="I726">
        <v>1</v>
      </c>
      <c r="J726">
        <v>5.5</v>
      </c>
      <c r="K726">
        <v>128</v>
      </c>
      <c r="L726">
        <v>2915</v>
      </c>
      <c r="M726" s="1">
        <v>43374</v>
      </c>
    </row>
    <row r="727" spans="1:13" x14ac:dyDescent="0.3">
      <c r="A727">
        <v>725</v>
      </c>
      <c r="B727" t="s">
        <v>684</v>
      </c>
      <c r="C727" t="s">
        <v>690</v>
      </c>
      <c r="D727" t="s">
        <v>14</v>
      </c>
      <c r="E727">
        <v>1077</v>
      </c>
      <c r="F727">
        <v>10274</v>
      </c>
      <c r="G727">
        <v>9499</v>
      </c>
      <c r="H727">
        <v>11499</v>
      </c>
      <c r="I727">
        <v>14</v>
      </c>
      <c r="J727">
        <v>5.5</v>
      </c>
      <c r="K727">
        <v>64</v>
      </c>
      <c r="L727">
        <v>2915</v>
      </c>
      <c r="M727" s="1">
        <v>43374</v>
      </c>
    </row>
    <row r="728" spans="1:13" x14ac:dyDescent="0.3">
      <c r="A728">
        <v>726</v>
      </c>
      <c r="B728" t="s">
        <v>684</v>
      </c>
      <c r="C728" t="s">
        <v>691</v>
      </c>
      <c r="D728" t="s">
        <v>14</v>
      </c>
      <c r="E728">
        <v>1082</v>
      </c>
      <c r="F728">
        <v>11238</v>
      </c>
      <c r="G728">
        <v>8399</v>
      </c>
      <c r="H728">
        <v>12999</v>
      </c>
      <c r="I728">
        <v>29</v>
      </c>
      <c r="J728">
        <v>6.3</v>
      </c>
      <c r="K728">
        <v>64</v>
      </c>
      <c r="L728">
        <v>3430</v>
      </c>
      <c r="M728" s="1">
        <v>43374</v>
      </c>
    </row>
    <row r="729" spans="1:13" x14ac:dyDescent="0.3">
      <c r="A729">
        <v>727</v>
      </c>
      <c r="B729" t="s">
        <v>684</v>
      </c>
      <c r="C729" t="s">
        <v>692</v>
      </c>
      <c r="D729" t="s">
        <v>14</v>
      </c>
      <c r="E729">
        <v>588</v>
      </c>
      <c r="F729">
        <v>4729</v>
      </c>
      <c r="G729">
        <v>4699</v>
      </c>
      <c r="H729">
        <v>4760</v>
      </c>
      <c r="I729">
        <v>2</v>
      </c>
      <c r="J729">
        <v>5</v>
      </c>
      <c r="K729">
        <v>32</v>
      </c>
      <c r="L729">
        <v>2770</v>
      </c>
      <c r="M729" s="1">
        <v>42644</v>
      </c>
    </row>
    <row r="730" spans="1:13" x14ac:dyDescent="0.3">
      <c r="A730">
        <v>728</v>
      </c>
      <c r="B730" t="s">
        <v>684</v>
      </c>
      <c r="C730" t="s">
        <v>693</v>
      </c>
      <c r="D730" t="s">
        <v>14</v>
      </c>
      <c r="E730">
        <v>867</v>
      </c>
      <c r="F730">
        <v>10071</v>
      </c>
      <c r="G730">
        <v>7900</v>
      </c>
      <c r="H730">
        <v>11199</v>
      </c>
      <c r="I730">
        <v>26</v>
      </c>
      <c r="J730">
        <v>5.6</v>
      </c>
      <c r="K730">
        <v>64</v>
      </c>
      <c r="L730">
        <v>3000</v>
      </c>
      <c r="M730" s="1">
        <v>43586</v>
      </c>
    </row>
    <row r="731" spans="1:13" x14ac:dyDescent="0.3">
      <c r="A731">
        <v>729</v>
      </c>
      <c r="B731" t="s">
        <v>684</v>
      </c>
      <c r="C731" t="s">
        <v>694</v>
      </c>
      <c r="D731" t="s">
        <v>14</v>
      </c>
      <c r="E731">
        <v>510</v>
      </c>
      <c r="F731">
        <v>11774</v>
      </c>
      <c r="G731">
        <v>9577</v>
      </c>
      <c r="H731">
        <v>12999</v>
      </c>
      <c r="I731">
        <v>9</v>
      </c>
      <c r="J731">
        <v>6</v>
      </c>
      <c r="K731">
        <v>64</v>
      </c>
      <c r="L731">
        <v>3700</v>
      </c>
      <c r="M731" s="1">
        <v>43586</v>
      </c>
    </row>
    <row r="732" spans="1:13" x14ac:dyDescent="0.3">
      <c r="A732">
        <v>730</v>
      </c>
      <c r="B732" t="s">
        <v>684</v>
      </c>
      <c r="C732" t="s">
        <v>695</v>
      </c>
      <c r="D732" t="s">
        <v>14</v>
      </c>
      <c r="E732">
        <v>1065</v>
      </c>
      <c r="F732">
        <v>17187</v>
      </c>
      <c r="G732">
        <v>15944</v>
      </c>
      <c r="H732">
        <v>19409</v>
      </c>
      <c r="I732">
        <v>21</v>
      </c>
      <c r="J732">
        <v>5.7</v>
      </c>
      <c r="K732">
        <v>64</v>
      </c>
      <c r="L732">
        <v>2800</v>
      </c>
      <c r="M732" s="1">
        <v>43739</v>
      </c>
    </row>
    <row r="733" spans="1:13" x14ac:dyDescent="0.3">
      <c r="A733">
        <v>731</v>
      </c>
      <c r="B733" t="s">
        <v>684</v>
      </c>
      <c r="C733" t="s">
        <v>696</v>
      </c>
      <c r="D733" t="s">
        <v>14</v>
      </c>
      <c r="E733">
        <v>734</v>
      </c>
      <c r="F733">
        <v>25548</v>
      </c>
      <c r="G733">
        <v>24763</v>
      </c>
      <c r="H733">
        <v>26999</v>
      </c>
      <c r="I733">
        <v>6</v>
      </c>
      <c r="J733">
        <v>6.3</v>
      </c>
      <c r="K733">
        <v>128</v>
      </c>
      <c r="L733">
        <v>3700</v>
      </c>
      <c r="M733" s="1">
        <v>43739</v>
      </c>
    </row>
    <row r="734" spans="1:13" x14ac:dyDescent="0.3">
      <c r="A734">
        <v>732</v>
      </c>
      <c r="B734" t="s">
        <v>684</v>
      </c>
      <c r="C734" t="s">
        <v>697</v>
      </c>
      <c r="D734" t="s">
        <v>14</v>
      </c>
      <c r="E734">
        <v>1019</v>
      </c>
      <c r="F734">
        <v>19369</v>
      </c>
      <c r="G734">
        <v>16600</v>
      </c>
      <c r="H734">
        <v>22999</v>
      </c>
      <c r="I734">
        <v>4</v>
      </c>
      <c r="J734">
        <v>6.3</v>
      </c>
      <c r="K734">
        <v>64</v>
      </c>
      <c r="L734">
        <v>3700</v>
      </c>
      <c r="M734" s="1">
        <v>43739</v>
      </c>
    </row>
    <row r="735" spans="1:13" x14ac:dyDescent="0.3">
      <c r="A735">
        <v>733</v>
      </c>
      <c r="B735" t="s">
        <v>684</v>
      </c>
      <c r="C735" t="s">
        <v>698</v>
      </c>
      <c r="D735" t="s">
        <v>14</v>
      </c>
      <c r="E735">
        <v>1202</v>
      </c>
      <c r="F735">
        <v>15706</v>
      </c>
      <c r="G735">
        <v>14899</v>
      </c>
      <c r="H735">
        <v>17718</v>
      </c>
      <c r="I735">
        <v>33</v>
      </c>
      <c r="J735">
        <v>6.24</v>
      </c>
      <c r="K735">
        <v>128</v>
      </c>
      <c r="L735">
        <v>3885</v>
      </c>
      <c r="M735" s="1">
        <v>44105</v>
      </c>
    </row>
    <row r="736" spans="1:13" x14ac:dyDescent="0.3">
      <c r="A736">
        <v>734</v>
      </c>
      <c r="B736" t="s">
        <v>684</v>
      </c>
      <c r="C736" t="s">
        <v>699</v>
      </c>
      <c r="D736" t="s">
        <v>14</v>
      </c>
      <c r="E736">
        <v>1223</v>
      </c>
      <c r="F736">
        <v>12106</v>
      </c>
      <c r="G736">
        <v>11740</v>
      </c>
      <c r="H736">
        <v>12999</v>
      </c>
      <c r="I736">
        <v>37</v>
      </c>
      <c r="J736">
        <v>5.81</v>
      </c>
      <c r="K736">
        <v>128</v>
      </c>
      <c r="L736">
        <v>3140</v>
      </c>
      <c r="M736" s="1">
        <v>44044</v>
      </c>
    </row>
    <row r="737" spans="1:13" x14ac:dyDescent="0.3">
      <c r="A737">
        <v>735</v>
      </c>
      <c r="B737" t="s">
        <v>684</v>
      </c>
      <c r="C737" t="s">
        <v>700</v>
      </c>
      <c r="D737" t="s">
        <v>14</v>
      </c>
      <c r="E737">
        <v>1165</v>
      </c>
      <c r="F737">
        <v>21879</v>
      </c>
      <c r="G737">
        <v>21150</v>
      </c>
      <c r="H737">
        <v>24999</v>
      </c>
      <c r="I737">
        <v>36</v>
      </c>
      <c r="J737">
        <v>6</v>
      </c>
      <c r="K737">
        <v>128</v>
      </c>
      <c r="L737">
        <v>4080</v>
      </c>
      <c r="M737" s="1">
        <v>44105</v>
      </c>
    </row>
    <row r="738" spans="1:13" x14ac:dyDescent="0.3">
      <c r="A738">
        <v>736</v>
      </c>
      <c r="B738" t="s">
        <v>684</v>
      </c>
      <c r="C738" t="s">
        <v>701</v>
      </c>
      <c r="D738" t="s">
        <v>14</v>
      </c>
      <c r="E738">
        <v>452</v>
      </c>
      <c r="F738">
        <v>5899</v>
      </c>
      <c r="G738">
        <v>4500</v>
      </c>
      <c r="H738">
        <v>6500</v>
      </c>
      <c r="I738">
        <v>1</v>
      </c>
      <c r="J738">
        <v>5.5</v>
      </c>
      <c r="K738">
        <v>128</v>
      </c>
      <c r="L738">
        <v>3450</v>
      </c>
      <c r="M738" s="1">
        <v>42644</v>
      </c>
    </row>
    <row r="739" spans="1:13" x14ac:dyDescent="0.3">
      <c r="A739">
        <v>737</v>
      </c>
      <c r="B739" t="s">
        <v>684</v>
      </c>
      <c r="C739" t="s">
        <v>701</v>
      </c>
      <c r="D739" t="s">
        <v>14</v>
      </c>
      <c r="E739">
        <v>462</v>
      </c>
      <c r="F739">
        <v>5899</v>
      </c>
      <c r="G739">
        <v>4500</v>
      </c>
      <c r="H739">
        <v>6899</v>
      </c>
      <c r="I739">
        <v>1</v>
      </c>
      <c r="J739">
        <v>5.5</v>
      </c>
      <c r="K739">
        <v>128</v>
      </c>
      <c r="L739">
        <v>3450</v>
      </c>
      <c r="M739" s="1">
        <v>42644</v>
      </c>
    </row>
    <row r="740" spans="1:13" x14ac:dyDescent="0.3">
      <c r="A740">
        <v>738</v>
      </c>
      <c r="B740" t="s">
        <v>251</v>
      </c>
      <c r="C740" t="s">
        <v>702</v>
      </c>
      <c r="D740" t="s">
        <v>14</v>
      </c>
      <c r="E740">
        <v>1150</v>
      </c>
      <c r="F740">
        <v>12999</v>
      </c>
      <c r="G740">
        <v>11200</v>
      </c>
      <c r="H740">
        <v>14500</v>
      </c>
      <c r="I740">
        <v>1</v>
      </c>
      <c r="J740">
        <v>6.67</v>
      </c>
      <c r="K740">
        <v>128</v>
      </c>
      <c r="L740">
        <v>4700</v>
      </c>
      <c r="M740" s="1">
        <v>43952</v>
      </c>
    </row>
    <row r="741" spans="1:13" x14ac:dyDescent="0.3">
      <c r="A741">
        <v>739</v>
      </c>
      <c r="B741" t="s">
        <v>251</v>
      </c>
      <c r="C741" t="s">
        <v>703</v>
      </c>
      <c r="D741" t="s">
        <v>14</v>
      </c>
      <c r="E741">
        <v>1116</v>
      </c>
      <c r="F741">
        <v>5372</v>
      </c>
      <c r="G741">
        <v>4933</v>
      </c>
      <c r="H741">
        <v>6005</v>
      </c>
      <c r="I741">
        <v>41</v>
      </c>
      <c r="J741">
        <v>6.53</v>
      </c>
      <c r="K741">
        <v>128</v>
      </c>
      <c r="L741">
        <v>6000</v>
      </c>
      <c r="M741" s="1">
        <v>44136</v>
      </c>
    </row>
    <row r="742" spans="1:13" x14ac:dyDescent="0.3">
      <c r="A742">
        <v>740</v>
      </c>
      <c r="B742" t="s">
        <v>251</v>
      </c>
      <c r="C742" t="s">
        <v>704</v>
      </c>
      <c r="D742" t="s">
        <v>14</v>
      </c>
      <c r="E742">
        <v>1217</v>
      </c>
      <c r="F742">
        <v>4708</v>
      </c>
      <c r="G742">
        <v>4270</v>
      </c>
      <c r="H742">
        <v>5345</v>
      </c>
      <c r="I742">
        <v>34</v>
      </c>
      <c r="J742">
        <v>6.53</v>
      </c>
      <c r="K742">
        <v>64</v>
      </c>
      <c r="L742">
        <v>6000</v>
      </c>
      <c r="M742" s="1">
        <v>44136</v>
      </c>
    </row>
    <row r="743" spans="1:13" x14ac:dyDescent="0.3">
      <c r="A743">
        <v>741</v>
      </c>
      <c r="B743" t="s">
        <v>251</v>
      </c>
      <c r="C743" t="s">
        <v>705</v>
      </c>
      <c r="D743" t="s">
        <v>14</v>
      </c>
      <c r="E743">
        <v>1222</v>
      </c>
      <c r="F743">
        <v>7152</v>
      </c>
      <c r="G743">
        <v>6836</v>
      </c>
      <c r="H743">
        <v>7999</v>
      </c>
      <c r="I743">
        <v>59</v>
      </c>
      <c r="J743">
        <v>6.67</v>
      </c>
      <c r="K743">
        <v>128</v>
      </c>
      <c r="L743">
        <v>5160</v>
      </c>
      <c r="M743" s="1">
        <v>44075</v>
      </c>
    </row>
    <row r="744" spans="1:13" x14ac:dyDescent="0.3">
      <c r="A744">
        <v>742</v>
      </c>
      <c r="B744" t="s">
        <v>251</v>
      </c>
      <c r="C744" t="s">
        <v>706</v>
      </c>
      <c r="D744" t="s">
        <v>14</v>
      </c>
      <c r="E744">
        <v>1211</v>
      </c>
      <c r="F744">
        <v>6488</v>
      </c>
      <c r="G744">
        <v>6169</v>
      </c>
      <c r="H744">
        <v>7499</v>
      </c>
      <c r="I744">
        <v>57</v>
      </c>
      <c r="J744">
        <v>6.67</v>
      </c>
      <c r="K744">
        <v>64</v>
      </c>
      <c r="L744">
        <v>5160</v>
      </c>
      <c r="M744" s="1">
        <v>44075</v>
      </c>
    </row>
    <row r="745" spans="1:13" x14ac:dyDescent="0.3">
      <c r="A745">
        <v>743</v>
      </c>
      <c r="B745" t="s">
        <v>251</v>
      </c>
      <c r="C745" t="s">
        <v>707</v>
      </c>
      <c r="D745" t="s">
        <v>14</v>
      </c>
      <c r="E745">
        <v>946</v>
      </c>
      <c r="F745">
        <v>7231</v>
      </c>
      <c r="G745">
        <v>6930</v>
      </c>
      <c r="H745">
        <v>7999</v>
      </c>
      <c r="I745">
        <v>16</v>
      </c>
      <c r="J745">
        <v>6.18</v>
      </c>
      <c r="K745">
        <v>128</v>
      </c>
      <c r="L745">
        <v>4000</v>
      </c>
      <c r="M745" s="1">
        <v>43313</v>
      </c>
    </row>
    <row r="746" spans="1:13" x14ac:dyDescent="0.3">
      <c r="A746">
        <v>744</v>
      </c>
      <c r="B746" t="s">
        <v>209</v>
      </c>
      <c r="C746" t="s">
        <v>708</v>
      </c>
      <c r="D746" t="s">
        <v>14</v>
      </c>
      <c r="E746">
        <v>639</v>
      </c>
      <c r="F746">
        <v>2314</v>
      </c>
      <c r="G746">
        <v>1999</v>
      </c>
      <c r="H746">
        <v>2419</v>
      </c>
      <c r="I746">
        <v>18</v>
      </c>
      <c r="J746">
        <v>6.52</v>
      </c>
      <c r="K746">
        <v>16</v>
      </c>
      <c r="L746">
        <v>5000</v>
      </c>
      <c r="M746" s="1">
        <v>44136</v>
      </c>
    </row>
    <row r="747" spans="1:13" x14ac:dyDescent="0.3">
      <c r="A747">
        <v>745</v>
      </c>
      <c r="B747" t="s">
        <v>132</v>
      </c>
      <c r="C747" t="s">
        <v>709</v>
      </c>
      <c r="D747" t="s">
        <v>14</v>
      </c>
      <c r="E747">
        <v>572</v>
      </c>
      <c r="F747">
        <v>4204</v>
      </c>
      <c r="G747">
        <v>3519</v>
      </c>
      <c r="H747">
        <v>4520</v>
      </c>
      <c r="I747">
        <v>23</v>
      </c>
      <c r="J747">
        <v>6.3</v>
      </c>
      <c r="K747">
        <v>64</v>
      </c>
      <c r="L747">
        <v>6350</v>
      </c>
      <c r="M747" s="1">
        <v>43709</v>
      </c>
    </row>
    <row r="748" spans="1:13" x14ac:dyDescent="0.3">
      <c r="A748">
        <v>746</v>
      </c>
      <c r="B748" t="s">
        <v>132</v>
      </c>
      <c r="C748" t="s">
        <v>710</v>
      </c>
      <c r="D748" t="s">
        <v>14</v>
      </c>
      <c r="E748">
        <v>171</v>
      </c>
      <c r="F748">
        <v>4335</v>
      </c>
      <c r="G748">
        <v>4118</v>
      </c>
      <c r="H748">
        <v>4780</v>
      </c>
      <c r="I748">
        <v>12</v>
      </c>
      <c r="J748">
        <v>6.3</v>
      </c>
      <c r="K748">
        <v>64</v>
      </c>
      <c r="L748">
        <v>6350</v>
      </c>
      <c r="M748" s="1">
        <v>43709</v>
      </c>
    </row>
    <row r="749" spans="1:13" x14ac:dyDescent="0.3">
      <c r="A749">
        <v>747</v>
      </c>
      <c r="B749" t="s">
        <v>132</v>
      </c>
      <c r="C749" t="s">
        <v>711</v>
      </c>
      <c r="D749" t="s">
        <v>14</v>
      </c>
      <c r="E749">
        <v>416</v>
      </c>
      <c r="F749">
        <v>4211</v>
      </c>
      <c r="G749">
        <v>3999</v>
      </c>
      <c r="H749">
        <v>4520</v>
      </c>
      <c r="I749">
        <v>16</v>
      </c>
      <c r="J749">
        <v>6.3</v>
      </c>
      <c r="K749">
        <v>64</v>
      </c>
      <c r="L749">
        <v>6350</v>
      </c>
      <c r="M749" s="1">
        <v>43739</v>
      </c>
    </row>
    <row r="750" spans="1:13" x14ac:dyDescent="0.3">
      <c r="A750">
        <v>748</v>
      </c>
      <c r="B750" t="s">
        <v>132</v>
      </c>
      <c r="C750" t="s">
        <v>711</v>
      </c>
      <c r="D750" t="s">
        <v>14</v>
      </c>
      <c r="E750">
        <v>406</v>
      </c>
      <c r="F750">
        <v>4211</v>
      </c>
      <c r="G750">
        <v>3999</v>
      </c>
      <c r="H750">
        <v>4520</v>
      </c>
      <c r="I750">
        <v>16</v>
      </c>
      <c r="J750">
        <v>6.3</v>
      </c>
      <c r="K750">
        <v>64</v>
      </c>
      <c r="L750">
        <v>6350</v>
      </c>
      <c r="M750" s="1">
        <v>43739</v>
      </c>
    </row>
    <row r="751" spans="1:13" x14ac:dyDescent="0.3">
      <c r="A751">
        <v>749</v>
      </c>
      <c r="B751" t="s">
        <v>72</v>
      </c>
      <c r="C751" t="s">
        <v>712</v>
      </c>
      <c r="D751" t="s">
        <v>14</v>
      </c>
      <c r="E751">
        <v>244</v>
      </c>
      <c r="F751">
        <v>5957</v>
      </c>
      <c r="G751">
        <v>4500</v>
      </c>
      <c r="H751">
        <v>6500</v>
      </c>
      <c r="I751">
        <v>1</v>
      </c>
      <c r="J751">
        <v>6.3</v>
      </c>
      <c r="K751">
        <v>64</v>
      </c>
      <c r="L751">
        <v>4035</v>
      </c>
      <c r="M751" s="1">
        <v>43891</v>
      </c>
    </row>
    <row r="752" spans="1:13" x14ac:dyDescent="0.3">
      <c r="A752">
        <v>750</v>
      </c>
      <c r="B752" t="s">
        <v>289</v>
      </c>
      <c r="C752" t="s">
        <v>713</v>
      </c>
      <c r="D752" t="s">
        <v>14</v>
      </c>
      <c r="E752">
        <v>13</v>
      </c>
      <c r="F752">
        <v>4099</v>
      </c>
      <c r="G752">
        <v>3891</v>
      </c>
      <c r="H752">
        <v>5230</v>
      </c>
      <c r="I752">
        <v>1</v>
      </c>
      <c r="J752">
        <v>5.5</v>
      </c>
      <c r="K752">
        <v>64</v>
      </c>
      <c r="L752">
        <v>4000</v>
      </c>
      <c r="M752" s="1">
        <v>43862</v>
      </c>
    </row>
    <row r="753" spans="1:13" x14ac:dyDescent="0.3">
      <c r="A753">
        <v>751</v>
      </c>
      <c r="B753" t="s">
        <v>320</v>
      </c>
      <c r="C753" t="s">
        <v>714</v>
      </c>
      <c r="D753" t="s">
        <v>1150</v>
      </c>
      <c r="E753">
        <v>655</v>
      </c>
      <c r="F753">
        <v>877</v>
      </c>
      <c r="G753">
        <v>720</v>
      </c>
      <c r="H753">
        <v>1089</v>
      </c>
      <c r="I753">
        <v>51</v>
      </c>
      <c r="J753">
        <v>2.4</v>
      </c>
      <c r="K753">
        <v>3.2000000000000001E-2</v>
      </c>
      <c r="L753">
        <v>2000</v>
      </c>
      <c r="M753" s="1">
        <v>43009</v>
      </c>
    </row>
    <row r="754" spans="1:13" x14ac:dyDescent="0.3">
      <c r="A754">
        <v>752</v>
      </c>
      <c r="B754" t="s">
        <v>315</v>
      </c>
      <c r="C754" t="s">
        <v>715</v>
      </c>
      <c r="D754" t="s">
        <v>14</v>
      </c>
      <c r="E754">
        <v>827</v>
      </c>
      <c r="F754">
        <v>22713</v>
      </c>
      <c r="G754">
        <v>21550</v>
      </c>
      <c r="H754">
        <v>24999</v>
      </c>
      <c r="I754">
        <v>3</v>
      </c>
      <c r="J754">
        <v>6.4</v>
      </c>
      <c r="K754">
        <v>128</v>
      </c>
      <c r="L754">
        <v>2510</v>
      </c>
      <c r="M754" s="1">
        <v>43922</v>
      </c>
    </row>
    <row r="755" spans="1:13" x14ac:dyDescent="0.3">
      <c r="A755">
        <v>753</v>
      </c>
      <c r="B755" t="s">
        <v>315</v>
      </c>
      <c r="C755" t="s">
        <v>716</v>
      </c>
      <c r="D755" t="s">
        <v>14</v>
      </c>
      <c r="E755">
        <v>972</v>
      </c>
      <c r="F755">
        <v>22760</v>
      </c>
      <c r="G755">
        <v>21550</v>
      </c>
      <c r="H755">
        <v>28572</v>
      </c>
      <c r="I755">
        <v>19</v>
      </c>
      <c r="J755">
        <v>6.2</v>
      </c>
      <c r="K755">
        <v>128</v>
      </c>
      <c r="L755">
        <v>2510</v>
      </c>
      <c r="M755" s="1">
        <v>44105</v>
      </c>
    </row>
    <row r="756" spans="1:13" x14ac:dyDescent="0.3">
      <c r="A756">
        <v>754</v>
      </c>
      <c r="B756" t="s">
        <v>717</v>
      </c>
      <c r="C756" t="s">
        <v>718</v>
      </c>
      <c r="D756" t="s">
        <v>14</v>
      </c>
      <c r="E756">
        <v>973</v>
      </c>
      <c r="F756">
        <v>18618</v>
      </c>
      <c r="G756">
        <v>17970</v>
      </c>
      <c r="H756">
        <v>19999</v>
      </c>
      <c r="I756">
        <v>5</v>
      </c>
      <c r="J756">
        <v>6.59</v>
      </c>
      <c r="K756">
        <v>128</v>
      </c>
      <c r="L756">
        <v>6000</v>
      </c>
      <c r="M756" s="1">
        <v>44075</v>
      </c>
    </row>
    <row r="757" spans="1:13" x14ac:dyDescent="0.3">
      <c r="A757">
        <v>755</v>
      </c>
      <c r="B757" t="s">
        <v>717</v>
      </c>
      <c r="C757" t="s">
        <v>719</v>
      </c>
      <c r="D757" t="s">
        <v>14</v>
      </c>
      <c r="E757">
        <v>1140</v>
      </c>
      <c r="F757">
        <v>18993</v>
      </c>
      <c r="G757">
        <v>17589</v>
      </c>
      <c r="H757">
        <v>20634</v>
      </c>
      <c r="I757">
        <v>7</v>
      </c>
      <c r="J757">
        <v>6.59</v>
      </c>
      <c r="K757">
        <v>128</v>
      </c>
      <c r="L757">
        <v>6000</v>
      </c>
      <c r="M757" s="1">
        <v>44075</v>
      </c>
    </row>
    <row r="758" spans="1:13" x14ac:dyDescent="0.3">
      <c r="A758">
        <v>756</v>
      </c>
      <c r="B758" t="s">
        <v>717</v>
      </c>
      <c r="C758" t="s">
        <v>720</v>
      </c>
      <c r="D758" t="s">
        <v>14</v>
      </c>
      <c r="E758">
        <v>1002</v>
      </c>
      <c r="F758">
        <v>21964</v>
      </c>
      <c r="G758">
        <v>21377</v>
      </c>
      <c r="H758">
        <v>22400</v>
      </c>
      <c r="I758">
        <v>5</v>
      </c>
      <c r="J758">
        <v>6.59</v>
      </c>
      <c r="K758">
        <v>256</v>
      </c>
      <c r="L758">
        <v>6000</v>
      </c>
      <c r="M758" s="1">
        <v>44075</v>
      </c>
    </row>
    <row r="759" spans="1:13" x14ac:dyDescent="0.3">
      <c r="A759">
        <v>757</v>
      </c>
      <c r="B759" t="s">
        <v>717</v>
      </c>
      <c r="C759" t="s">
        <v>721</v>
      </c>
      <c r="D759" t="s">
        <v>14</v>
      </c>
      <c r="E759">
        <v>1088</v>
      </c>
      <c r="F759">
        <v>28384</v>
      </c>
      <c r="G759">
        <v>27299</v>
      </c>
      <c r="H759">
        <v>29999</v>
      </c>
      <c r="I759">
        <v>11</v>
      </c>
      <c r="J759">
        <v>6.59</v>
      </c>
      <c r="K759">
        <v>512</v>
      </c>
      <c r="L759">
        <v>6000</v>
      </c>
      <c r="M759" s="1">
        <v>44075</v>
      </c>
    </row>
    <row r="760" spans="1:13" x14ac:dyDescent="0.3">
      <c r="A760">
        <v>758</v>
      </c>
      <c r="B760" t="s">
        <v>717</v>
      </c>
      <c r="C760" t="s">
        <v>722</v>
      </c>
      <c r="D760" t="s">
        <v>14</v>
      </c>
      <c r="E760">
        <v>112</v>
      </c>
      <c r="F760">
        <v>17510</v>
      </c>
      <c r="G760">
        <v>16500</v>
      </c>
      <c r="H760">
        <v>25600</v>
      </c>
      <c r="I760">
        <v>1</v>
      </c>
      <c r="J760">
        <v>6</v>
      </c>
      <c r="K760">
        <v>512</v>
      </c>
      <c r="L760">
        <v>4000</v>
      </c>
      <c r="M760" s="1">
        <v>43435</v>
      </c>
    </row>
    <row r="761" spans="1:13" x14ac:dyDescent="0.3">
      <c r="A761">
        <v>759</v>
      </c>
      <c r="B761" t="s">
        <v>717</v>
      </c>
      <c r="C761" t="s">
        <v>722</v>
      </c>
      <c r="D761" t="s">
        <v>14</v>
      </c>
      <c r="E761">
        <v>121</v>
      </c>
      <c r="F761">
        <v>17510</v>
      </c>
      <c r="G761">
        <v>16520</v>
      </c>
      <c r="H761">
        <v>23000</v>
      </c>
      <c r="I761">
        <v>1</v>
      </c>
      <c r="J761">
        <v>6</v>
      </c>
      <c r="K761">
        <v>512</v>
      </c>
      <c r="L761">
        <v>4000</v>
      </c>
      <c r="M761" s="1">
        <v>43435</v>
      </c>
    </row>
    <row r="762" spans="1:13" x14ac:dyDescent="0.3">
      <c r="A762">
        <v>760</v>
      </c>
      <c r="B762" t="s">
        <v>717</v>
      </c>
      <c r="C762" t="s">
        <v>722</v>
      </c>
      <c r="D762" t="s">
        <v>14</v>
      </c>
      <c r="E762">
        <v>162</v>
      </c>
      <c r="F762">
        <v>17510</v>
      </c>
      <c r="G762">
        <v>17000</v>
      </c>
      <c r="H762">
        <v>22000</v>
      </c>
      <c r="I762">
        <v>1</v>
      </c>
      <c r="J762">
        <v>6</v>
      </c>
      <c r="K762">
        <v>512</v>
      </c>
      <c r="L762">
        <v>4000</v>
      </c>
      <c r="M762" s="1">
        <v>43435</v>
      </c>
    </row>
    <row r="763" spans="1:13" x14ac:dyDescent="0.3">
      <c r="A763">
        <v>761</v>
      </c>
      <c r="B763" t="s">
        <v>251</v>
      </c>
      <c r="C763" t="s">
        <v>723</v>
      </c>
      <c r="D763" t="s">
        <v>14</v>
      </c>
      <c r="E763">
        <v>1102</v>
      </c>
      <c r="F763">
        <v>5133</v>
      </c>
      <c r="G763">
        <v>4649</v>
      </c>
      <c r="H763">
        <v>5600</v>
      </c>
      <c r="I763">
        <v>10</v>
      </c>
      <c r="J763">
        <v>6.53</v>
      </c>
      <c r="K763">
        <v>128</v>
      </c>
      <c r="L763">
        <v>5020</v>
      </c>
      <c r="M763" s="1">
        <v>43983</v>
      </c>
    </row>
    <row r="764" spans="1:13" x14ac:dyDescent="0.3">
      <c r="A764">
        <v>762</v>
      </c>
      <c r="B764" t="s">
        <v>251</v>
      </c>
      <c r="C764" t="s">
        <v>724</v>
      </c>
      <c r="D764" t="s">
        <v>14</v>
      </c>
      <c r="E764">
        <v>966</v>
      </c>
      <c r="F764">
        <v>5761</v>
      </c>
      <c r="G764">
        <v>5569</v>
      </c>
      <c r="H764">
        <v>5999</v>
      </c>
      <c r="I764">
        <v>7</v>
      </c>
      <c r="J764">
        <v>6.53</v>
      </c>
      <c r="K764">
        <v>128</v>
      </c>
      <c r="L764">
        <v>5020</v>
      </c>
      <c r="M764" s="1">
        <v>43983</v>
      </c>
    </row>
    <row r="765" spans="1:13" x14ac:dyDescent="0.3">
      <c r="A765">
        <v>763</v>
      </c>
      <c r="B765" t="s">
        <v>251</v>
      </c>
      <c r="C765" t="s">
        <v>725</v>
      </c>
      <c r="D765" t="s">
        <v>14</v>
      </c>
      <c r="E765">
        <v>580</v>
      </c>
      <c r="F765">
        <v>2358</v>
      </c>
      <c r="G765">
        <v>2353</v>
      </c>
      <c r="H765">
        <v>2363</v>
      </c>
      <c r="I765">
        <v>2</v>
      </c>
      <c r="J765">
        <v>5</v>
      </c>
      <c r="K765">
        <v>16</v>
      </c>
      <c r="L765">
        <v>4100</v>
      </c>
      <c r="M765" s="1">
        <v>42795</v>
      </c>
    </row>
    <row r="766" spans="1:13" x14ac:dyDescent="0.3">
      <c r="A766">
        <v>764</v>
      </c>
      <c r="B766" t="s">
        <v>251</v>
      </c>
      <c r="C766" t="s">
        <v>726</v>
      </c>
      <c r="D766" t="s">
        <v>14</v>
      </c>
      <c r="E766">
        <v>597</v>
      </c>
      <c r="F766">
        <v>2358</v>
      </c>
      <c r="G766">
        <v>2353</v>
      </c>
      <c r="H766">
        <v>2363</v>
      </c>
      <c r="I766">
        <v>2</v>
      </c>
      <c r="J766">
        <v>5</v>
      </c>
      <c r="K766">
        <v>16</v>
      </c>
      <c r="L766">
        <v>4100</v>
      </c>
      <c r="M766" s="1">
        <v>42795</v>
      </c>
    </row>
    <row r="767" spans="1:13" x14ac:dyDescent="0.3">
      <c r="A767">
        <v>765</v>
      </c>
      <c r="B767" t="s">
        <v>251</v>
      </c>
      <c r="C767" t="s">
        <v>727</v>
      </c>
      <c r="D767" t="s">
        <v>14</v>
      </c>
      <c r="E767">
        <v>1093</v>
      </c>
      <c r="F767">
        <v>2826</v>
      </c>
      <c r="G767">
        <v>2775</v>
      </c>
      <c r="H767">
        <v>2850</v>
      </c>
      <c r="I767">
        <v>4</v>
      </c>
      <c r="J767">
        <v>5</v>
      </c>
      <c r="K767">
        <v>64</v>
      </c>
      <c r="L767">
        <v>4100</v>
      </c>
      <c r="M767" s="1">
        <v>42948</v>
      </c>
    </row>
    <row r="768" spans="1:13" x14ac:dyDescent="0.3">
      <c r="A768">
        <v>766</v>
      </c>
      <c r="B768" t="s">
        <v>251</v>
      </c>
      <c r="C768" t="s">
        <v>728</v>
      </c>
      <c r="D768" t="s">
        <v>14</v>
      </c>
      <c r="E768">
        <v>850</v>
      </c>
      <c r="F768">
        <v>2826</v>
      </c>
      <c r="G768">
        <v>2775</v>
      </c>
      <c r="H768">
        <v>2850</v>
      </c>
      <c r="I768">
        <v>4</v>
      </c>
      <c r="J768">
        <v>5</v>
      </c>
      <c r="K768">
        <v>64</v>
      </c>
      <c r="L768">
        <v>4100</v>
      </c>
      <c r="M768" s="1">
        <v>42917</v>
      </c>
    </row>
    <row r="769" spans="1:13" x14ac:dyDescent="0.3">
      <c r="A769">
        <v>767</v>
      </c>
      <c r="B769" t="s">
        <v>251</v>
      </c>
      <c r="C769" t="s">
        <v>729</v>
      </c>
      <c r="D769" t="s">
        <v>14</v>
      </c>
      <c r="E769">
        <v>636</v>
      </c>
      <c r="F769">
        <v>2950</v>
      </c>
      <c r="G769">
        <v>2500</v>
      </c>
      <c r="H769">
        <v>3500</v>
      </c>
      <c r="I769">
        <v>1</v>
      </c>
      <c r="J769">
        <v>5.7</v>
      </c>
      <c r="K769">
        <v>32</v>
      </c>
      <c r="L769">
        <v>3300</v>
      </c>
      <c r="M769" s="1">
        <v>43070</v>
      </c>
    </row>
    <row r="770" spans="1:13" x14ac:dyDescent="0.3">
      <c r="A770">
        <v>768</v>
      </c>
      <c r="B770" t="s">
        <v>251</v>
      </c>
      <c r="C770" t="s">
        <v>730</v>
      </c>
      <c r="D770" t="s">
        <v>14</v>
      </c>
      <c r="E770">
        <v>743</v>
      </c>
      <c r="F770">
        <v>3882</v>
      </c>
      <c r="G770">
        <v>2940</v>
      </c>
      <c r="H770">
        <v>4427</v>
      </c>
      <c r="I770">
        <v>4</v>
      </c>
      <c r="J770">
        <v>5.7</v>
      </c>
      <c r="K770">
        <v>32</v>
      </c>
      <c r="L770">
        <v>3300</v>
      </c>
      <c r="M770" s="1">
        <v>43070</v>
      </c>
    </row>
    <row r="771" spans="1:13" x14ac:dyDescent="0.3">
      <c r="A771">
        <v>769</v>
      </c>
      <c r="B771" t="s">
        <v>251</v>
      </c>
      <c r="C771" t="s">
        <v>731</v>
      </c>
      <c r="D771" t="s">
        <v>14</v>
      </c>
      <c r="E771">
        <v>608</v>
      </c>
      <c r="F771">
        <v>3463</v>
      </c>
      <c r="G771">
        <v>3458</v>
      </c>
      <c r="H771">
        <v>3469</v>
      </c>
      <c r="I771">
        <v>2</v>
      </c>
      <c r="J771">
        <v>5.9</v>
      </c>
      <c r="K771">
        <v>64</v>
      </c>
      <c r="L771">
        <v>4000</v>
      </c>
      <c r="M771" s="1">
        <v>43070</v>
      </c>
    </row>
    <row r="772" spans="1:13" x14ac:dyDescent="0.3">
      <c r="A772">
        <v>770</v>
      </c>
      <c r="B772" t="s">
        <v>251</v>
      </c>
      <c r="C772" t="s">
        <v>732</v>
      </c>
      <c r="D772" t="s">
        <v>14</v>
      </c>
      <c r="E772">
        <v>859</v>
      </c>
      <c r="F772">
        <v>4265</v>
      </c>
      <c r="G772">
        <v>3458</v>
      </c>
      <c r="H772">
        <v>5349</v>
      </c>
      <c r="I772">
        <v>4</v>
      </c>
      <c r="J772">
        <v>5.9</v>
      </c>
      <c r="K772">
        <v>64</v>
      </c>
      <c r="L772">
        <v>4000</v>
      </c>
      <c r="M772" s="1">
        <v>43070</v>
      </c>
    </row>
    <row r="773" spans="1:13" x14ac:dyDescent="0.3">
      <c r="A773">
        <v>771</v>
      </c>
      <c r="B773" t="s">
        <v>251</v>
      </c>
      <c r="C773" t="s">
        <v>733</v>
      </c>
      <c r="D773" t="s">
        <v>14</v>
      </c>
      <c r="E773">
        <v>715</v>
      </c>
      <c r="F773">
        <v>2420</v>
      </c>
      <c r="G773">
        <v>2150</v>
      </c>
      <c r="H773">
        <v>2560</v>
      </c>
      <c r="I773">
        <v>2</v>
      </c>
      <c r="J773">
        <v>5</v>
      </c>
      <c r="K773">
        <v>16</v>
      </c>
      <c r="L773">
        <v>3080</v>
      </c>
      <c r="M773" s="1">
        <v>43009</v>
      </c>
    </row>
    <row r="774" spans="1:13" x14ac:dyDescent="0.3">
      <c r="A774">
        <v>772</v>
      </c>
      <c r="B774" t="s">
        <v>251</v>
      </c>
      <c r="C774" t="s">
        <v>734</v>
      </c>
      <c r="D774" t="s">
        <v>14</v>
      </c>
      <c r="E774">
        <v>141</v>
      </c>
      <c r="F774">
        <v>2400</v>
      </c>
      <c r="G774">
        <v>2350</v>
      </c>
      <c r="H774">
        <v>2450</v>
      </c>
      <c r="I774">
        <v>2</v>
      </c>
      <c r="J774">
        <v>5</v>
      </c>
      <c r="K774">
        <v>32</v>
      </c>
      <c r="L774">
        <v>3080</v>
      </c>
      <c r="M774" s="1">
        <v>43191</v>
      </c>
    </row>
    <row r="775" spans="1:13" x14ac:dyDescent="0.3">
      <c r="A775">
        <v>773</v>
      </c>
      <c r="B775" t="s">
        <v>251</v>
      </c>
      <c r="C775" t="s">
        <v>735</v>
      </c>
      <c r="D775" t="s">
        <v>14</v>
      </c>
      <c r="E775">
        <v>358</v>
      </c>
      <c r="F775">
        <v>2749</v>
      </c>
      <c r="G775">
        <v>2350</v>
      </c>
      <c r="H775">
        <v>3449</v>
      </c>
      <c r="I775">
        <v>3</v>
      </c>
      <c r="J775">
        <v>5</v>
      </c>
      <c r="K775">
        <v>32</v>
      </c>
      <c r="L775">
        <v>3080</v>
      </c>
      <c r="M775" s="1">
        <v>43191</v>
      </c>
    </row>
    <row r="776" spans="1:13" x14ac:dyDescent="0.3">
      <c r="A776">
        <v>774</v>
      </c>
      <c r="B776" t="s">
        <v>251</v>
      </c>
      <c r="C776" t="s">
        <v>735</v>
      </c>
      <c r="D776" t="s">
        <v>14</v>
      </c>
      <c r="E776">
        <v>366</v>
      </c>
      <c r="F776">
        <v>2749</v>
      </c>
      <c r="G776">
        <v>2350</v>
      </c>
      <c r="H776">
        <v>3449</v>
      </c>
      <c r="I776">
        <v>3</v>
      </c>
      <c r="J776">
        <v>5</v>
      </c>
      <c r="K776">
        <v>32</v>
      </c>
      <c r="L776">
        <v>3080</v>
      </c>
      <c r="M776" s="1">
        <v>43191</v>
      </c>
    </row>
    <row r="777" spans="1:13" x14ac:dyDescent="0.3">
      <c r="A777">
        <v>775</v>
      </c>
      <c r="B777" t="s">
        <v>251</v>
      </c>
      <c r="C777" t="s">
        <v>736</v>
      </c>
      <c r="D777" t="s">
        <v>14</v>
      </c>
      <c r="E777">
        <v>878</v>
      </c>
      <c r="F777">
        <v>2794</v>
      </c>
      <c r="G777">
        <v>2670</v>
      </c>
      <c r="H777">
        <v>2877</v>
      </c>
      <c r="I777">
        <v>5</v>
      </c>
      <c r="J777">
        <v>5.45</v>
      </c>
      <c r="K777">
        <v>32</v>
      </c>
      <c r="L777">
        <v>3000</v>
      </c>
      <c r="M777" s="1">
        <v>43282</v>
      </c>
    </row>
    <row r="778" spans="1:13" x14ac:dyDescent="0.3">
      <c r="A778">
        <v>776</v>
      </c>
      <c r="B778" t="s">
        <v>251</v>
      </c>
      <c r="C778" t="s">
        <v>737</v>
      </c>
      <c r="D778" t="s">
        <v>14</v>
      </c>
      <c r="E778">
        <v>758</v>
      </c>
      <c r="F778">
        <v>2794</v>
      </c>
      <c r="G778">
        <v>2670</v>
      </c>
      <c r="H778">
        <v>2877</v>
      </c>
      <c r="I778">
        <v>5</v>
      </c>
      <c r="J778">
        <v>5.45</v>
      </c>
      <c r="K778">
        <v>32</v>
      </c>
      <c r="L778">
        <v>3000</v>
      </c>
      <c r="M778" s="1">
        <v>43252</v>
      </c>
    </row>
    <row r="779" spans="1:13" x14ac:dyDescent="0.3">
      <c r="A779">
        <v>777</v>
      </c>
      <c r="B779" t="s">
        <v>251</v>
      </c>
      <c r="C779" t="s">
        <v>738</v>
      </c>
      <c r="D779" t="s">
        <v>14</v>
      </c>
      <c r="E779">
        <v>667</v>
      </c>
      <c r="F779">
        <v>3054</v>
      </c>
      <c r="G779">
        <v>2899</v>
      </c>
      <c r="H779">
        <v>3600</v>
      </c>
      <c r="I779">
        <v>1</v>
      </c>
      <c r="J779">
        <v>5.45</v>
      </c>
      <c r="K779">
        <v>64</v>
      </c>
      <c r="L779">
        <v>3000</v>
      </c>
      <c r="M779" s="1">
        <v>43374</v>
      </c>
    </row>
    <row r="780" spans="1:13" x14ac:dyDescent="0.3">
      <c r="A780">
        <v>778</v>
      </c>
      <c r="B780" t="s">
        <v>251</v>
      </c>
      <c r="C780" t="s">
        <v>739</v>
      </c>
      <c r="D780" t="s">
        <v>14</v>
      </c>
      <c r="E780">
        <v>343</v>
      </c>
      <c r="F780">
        <v>3193</v>
      </c>
      <c r="G780">
        <v>3054</v>
      </c>
      <c r="H780">
        <v>3333</v>
      </c>
      <c r="I780">
        <v>2</v>
      </c>
      <c r="J780">
        <v>5.45</v>
      </c>
      <c r="K780">
        <v>64</v>
      </c>
      <c r="L780">
        <v>3000</v>
      </c>
      <c r="M780" s="1">
        <v>43374</v>
      </c>
    </row>
    <row r="781" spans="1:13" x14ac:dyDescent="0.3">
      <c r="A781">
        <v>779</v>
      </c>
      <c r="B781" t="s">
        <v>251</v>
      </c>
      <c r="C781" t="s">
        <v>739</v>
      </c>
      <c r="D781" t="s">
        <v>14</v>
      </c>
      <c r="E781">
        <v>362</v>
      </c>
      <c r="F781">
        <v>3193</v>
      </c>
      <c r="G781">
        <v>3054</v>
      </c>
      <c r="H781">
        <v>3333</v>
      </c>
      <c r="I781">
        <v>2</v>
      </c>
      <c r="J781">
        <v>5.45</v>
      </c>
      <c r="K781">
        <v>64</v>
      </c>
      <c r="L781">
        <v>3000</v>
      </c>
      <c r="M781" s="1">
        <v>43374</v>
      </c>
    </row>
    <row r="782" spans="1:13" x14ac:dyDescent="0.3">
      <c r="A782">
        <v>780</v>
      </c>
      <c r="B782" t="s">
        <v>251</v>
      </c>
      <c r="C782" t="s">
        <v>740</v>
      </c>
      <c r="D782" t="s">
        <v>14</v>
      </c>
      <c r="E782">
        <v>760</v>
      </c>
      <c r="F782">
        <v>3480</v>
      </c>
      <c r="G782">
        <v>2995</v>
      </c>
      <c r="H782">
        <v>4654</v>
      </c>
      <c r="I782">
        <v>5</v>
      </c>
      <c r="J782">
        <v>5.45</v>
      </c>
      <c r="K782">
        <v>64</v>
      </c>
      <c r="L782">
        <v>3000</v>
      </c>
      <c r="M782" s="1">
        <v>43313</v>
      </c>
    </row>
    <row r="783" spans="1:13" x14ac:dyDescent="0.3">
      <c r="A783">
        <v>781</v>
      </c>
      <c r="B783" t="s">
        <v>251</v>
      </c>
      <c r="C783" t="s">
        <v>741</v>
      </c>
      <c r="D783" t="s">
        <v>14</v>
      </c>
      <c r="E783">
        <v>657</v>
      </c>
      <c r="F783">
        <v>3317</v>
      </c>
      <c r="G783">
        <v>3233</v>
      </c>
      <c r="H783">
        <v>3402</v>
      </c>
      <c r="I783">
        <v>2</v>
      </c>
      <c r="J783">
        <v>5.84</v>
      </c>
      <c r="K783">
        <v>32</v>
      </c>
      <c r="L783">
        <v>4000</v>
      </c>
      <c r="M783" s="1">
        <v>43282</v>
      </c>
    </row>
    <row r="784" spans="1:13" x14ac:dyDescent="0.3">
      <c r="A784">
        <v>782</v>
      </c>
      <c r="B784" t="s">
        <v>251</v>
      </c>
      <c r="C784" t="s">
        <v>742</v>
      </c>
      <c r="D784" t="s">
        <v>14</v>
      </c>
      <c r="E784">
        <v>733</v>
      </c>
      <c r="F784">
        <v>3627</v>
      </c>
      <c r="G784">
        <v>3550</v>
      </c>
      <c r="H784">
        <v>3675</v>
      </c>
      <c r="I784">
        <v>3</v>
      </c>
      <c r="J784">
        <v>5.84</v>
      </c>
      <c r="K784">
        <v>64</v>
      </c>
      <c r="L784">
        <v>4000</v>
      </c>
      <c r="M784" s="1">
        <v>43282</v>
      </c>
    </row>
    <row r="785" spans="1:13" x14ac:dyDescent="0.3">
      <c r="A785">
        <v>783</v>
      </c>
      <c r="B785" t="s">
        <v>251</v>
      </c>
      <c r="C785" t="s">
        <v>743</v>
      </c>
      <c r="D785" t="s">
        <v>14</v>
      </c>
      <c r="E785">
        <v>176</v>
      </c>
      <c r="F785">
        <v>3671</v>
      </c>
      <c r="G785">
        <v>3539</v>
      </c>
      <c r="H785">
        <v>3785</v>
      </c>
      <c r="I785">
        <v>4</v>
      </c>
      <c r="J785">
        <v>6.26</v>
      </c>
      <c r="K785">
        <v>64</v>
      </c>
      <c r="L785">
        <v>4000</v>
      </c>
      <c r="M785" s="1">
        <v>43525</v>
      </c>
    </row>
    <row r="786" spans="1:13" x14ac:dyDescent="0.3">
      <c r="A786">
        <v>784</v>
      </c>
      <c r="B786" t="s">
        <v>251</v>
      </c>
      <c r="C786" t="s">
        <v>743</v>
      </c>
      <c r="D786" t="s">
        <v>14</v>
      </c>
      <c r="E786">
        <v>212</v>
      </c>
      <c r="F786">
        <v>3671</v>
      </c>
      <c r="G786">
        <v>3539</v>
      </c>
      <c r="H786">
        <v>3785</v>
      </c>
      <c r="I786">
        <v>4</v>
      </c>
      <c r="J786">
        <v>6.26</v>
      </c>
      <c r="K786">
        <v>64</v>
      </c>
      <c r="L786">
        <v>4000</v>
      </c>
      <c r="M786" s="1">
        <v>43525</v>
      </c>
    </row>
    <row r="787" spans="1:13" x14ac:dyDescent="0.3">
      <c r="A787">
        <v>785</v>
      </c>
      <c r="B787" t="s">
        <v>251</v>
      </c>
      <c r="C787" t="s">
        <v>744</v>
      </c>
      <c r="D787" t="s">
        <v>14</v>
      </c>
      <c r="E787">
        <v>435</v>
      </c>
      <c r="F787">
        <v>3248</v>
      </c>
      <c r="G787">
        <v>3100</v>
      </c>
      <c r="H787">
        <v>3600</v>
      </c>
      <c r="I787">
        <v>1</v>
      </c>
      <c r="J787">
        <v>5.45</v>
      </c>
      <c r="K787">
        <v>16</v>
      </c>
      <c r="L787">
        <v>4000</v>
      </c>
      <c r="M787" s="1">
        <v>43647</v>
      </c>
    </row>
    <row r="788" spans="1:13" x14ac:dyDescent="0.3">
      <c r="A788">
        <v>786</v>
      </c>
      <c r="B788" t="s">
        <v>251</v>
      </c>
      <c r="C788" t="s">
        <v>745</v>
      </c>
      <c r="D788" t="s">
        <v>14</v>
      </c>
      <c r="E788">
        <v>999</v>
      </c>
      <c r="F788">
        <v>3468</v>
      </c>
      <c r="G788">
        <v>3248</v>
      </c>
      <c r="H788">
        <v>3762</v>
      </c>
      <c r="I788">
        <v>6</v>
      </c>
      <c r="J788">
        <v>5.45</v>
      </c>
      <c r="K788">
        <v>32</v>
      </c>
      <c r="L788">
        <v>4000</v>
      </c>
      <c r="M788" s="1">
        <v>43647</v>
      </c>
    </row>
    <row r="789" spans="1:13" x14ac:dyDescent="0.3">
      <c r="A789">
        <v>787</v>
      </c>
      <c r="B789" t="s">
        <v>251</v>
      </c>
      <c r="C789" t="s">
        <v>746</v>
      </c>
      <c r="D789" t="s">
        <v>14</v>
      </c>
      <c r="E789">
        <v>1007</v>
      </c>
      <c r="F789">
        <v>3559</v>
      </c>
      <c r="G789">
        <v>3480</v>
      </c>
      <c r="H789">
        <v>3599</v>
      </c>
      <c r="I789">
        <v>3</v>
      </c>
      <c r="J789">
        <v>6.22</v>
      </c>
      <c r="K789">
        <v>32</v>
      </c>
      <c r="L789">
        <v>5000</v>
      </c>
      <c r="M789" s="1">
        <v>43739</v>
      </c>
    </row>
    <row r="790" spans="1:13" x14ac:dyDescent="0.3">
      <c r="A790">
        <v>788</v>
      </c>
      <c r="B790" t="s">
        <v>251</v>
      </c>
      <c r="C790" t="s">
        <v>747</v>
      </c>
      <c r="D790" t="s">
        <v>14</v>
      </c>
      <c r="E790">
        <v>1188</v>
      </c>
      <c r="F790">
        <v>3840</v>
      </c>
      <c r="G790">
        <v>3449</v>
      </c>
      <c r="H790">
        <v>4286</v>
      </c>
      <c r="I790">
        <v>31</v>
      </c>
      <c r="J790">
        <v>6.22</v>
      </c>
      <c r="K790">
        <v>64</v>
      </c>
      <c r="L790">
        <v>5000</v>
      </c>
      <c r="M790" s="1">
        <v>43739</v>
      </c>
    </row>
    <row r="791" spans="1:13" x14ac:dyDescent="0.3">
      <c r="A791">
        <v>789</v>
      </c>
      <c r="B791" t="s">
        <v>251</v>
      </c>
      <c r="C791" t="s">
        <v>748</v>
      </c>
      <c r="D791" t="s">
        <v>14</v>
      </c>
      <c r="E791">
        <v>866</v>
      </c>
      <c r="F791">
        <v>3219</v>
      </c>
      <c r="G791">
        <v>3100</v>
      </c>
      <c r="H791">
        <v>4500</v>
      </c>
      <c r="I791">
        <v>1</v>
      </c>
      <c r="J791">
        <v>6.22</v>
      </c>
      <c r="K791">
        <v>32</v>
      </c>
      <c r="L791">
        <v>5000</v>
      </c>
      <c r="M791" s="1">
        <v>43891</v>
      </c>
    </row>
    <row r="792" spans="1:13" x14ac:dyDescent="0.3">
      <c r="A792">
        <v>790</v>
      </c>
      <c r="B792" t="s">
        <v>251</v>
      </c>
      <c r="C792" t="s">
        <v>749</v>
      </c>
      <c r="D792" t="s">
        <v>14</v>
      </c>
      <c r="E792">
        <v>1158</v>
      </c>
      <c r="F792">
        <v>3503</v>
      </c>
      <c r="G792">
        <v>3315</v>
      </c>
      <c r="H792">
        <v>3950</v>
      </c>
      <c r="I792">
        <v>28</v>
      </c>
      <c r="J792">
        <v>6.22</v>
      </c>
      <c r="K792">
        <v>64</v>
      </c>
      <c r="L792">
        <v>5000</v>
      </c>
      <c r="M792" s="1">
        <v>43922</v>
      </c>
    </row>
    <row r="793" spans="1:13" x14ac:dyDescent="0.3">
      <c r="A793">
        <v>791</v>
      </c>
      <c r="B793" t="s">
        <v>251</v>
      </c>
      <c r="C793" t="s">
        <v>750</v>
      </c>
      <c r="D793" t="s">
        <v>14</v>
      </c>
      <c r="E793">
        <v>1151</v>
      </c>
      <c r="F793">
        <v>4047</v>
      </c>
      <c r="G793">
        <v>3795</v>
      </c>
      <c r="H793">
        <v>4854</v>
      </c>
      <c r="I793">
        <v>69</v>
      </c>
      <c r="J793">
        <v>6.53</v>
      </c>
      <c r="K793">
        <v>32</v>
      </c>
      <c r="L793">
        <v>5020</v>
      </c>
      <c r="M793" s="1">
        <v>43983</v>
      </c>
    </row>
    <row r="794" spans="1:13" x14ac:dyDescent="0.3">
      <c r="A794">
        <v>792</v>
      </c>
      <c r="B794" t="s">
        <v>251</v>
      </c>
      <c r="C794" t="s">
        <v>751</v>
      </c>
      <c r="D794" t="s">
        <v>14</v>
      </c>
      <c r="E794">
        <v>654</v>
      </c>
      <c r="F794">
        <v>4099</v>
      </c>
      <c r="G794">
        <v>3733</v>
      </c>
      <c r="H794">
        <v>4840</v>
      </c>
      <c r="I794">
        <v>11</v>
      </c>
      <c r="J794">
        <v>6.53</v>
      </c>
      <c r="K794">
        <v>32</v>
      </c>
      <c r="L794">
        <v>5020</v>
      </c>
      <c r="M794" s="1">
        <v>44136</v>
      </c>
    </row>
    <row r="795" spans="1:13" x14ac:dyDescent="0.3">
      <c r="A795">
        <v>793</v>
      </c>
      <c r="B795" t="s">
        <v>251</v>
      </c>
      <c r="C795" t="s">
        <v>752</v>
      </c>
      <c r="D795" t="s">
        <v>14</v>
      </c>
      <c r="E795">
        <v>367</v>
      </c>
      <c r="F795">
        <v>4960</v>
      </c>
      <c r="G795">
        <v>4690</v>
      </c>
      <c r="H795">
        <v>5588</v>
      </c>
      <c r="I795">
        <v>8</v>
      </c>
      <c r="J795">
        <v>6.53</v>
      </c>
      <c r="K795">
        <v>128</v>
      </c>
      <c r="L795">
        <v>5020</v>
      </c>
      <c r="M795" s="1">
        <v>44105</v>
      </c>
    </row>
    <row r="796" spans="1:13" x14ac:dyDescent="0.3">
      <c r="A796">
        <v>794</v>
      </c>
      <c r="B796" t="s">
        <v>251</v>
      </c>
      <c r="C796" t="s">
        <v>752</v>
      </c>
      <c r="D796" t="s">
        <v>14</v>
      </c>
      <c r="E796">
        <v>359</v>
      </c>
      <c r="F796">
        <v>4960</v>
      </c>
      <c r="G796">
        <v>4690</v>
      </c>
      <c r="H796">
        <v>5588</v>
      </c>
      <c r="I796">
        <v>8</v>
      </c>
      <c r="J796">
        <v>6.53</v>
      </c>
      <c r="K796">
        <v>128</v>
      </c>
      <c r="L796">
        <v>5020</v>
      </c>
      <c r="M796" s="1">
        <v>44105</v>
      </c>
    </row>
    <row r="797" spans="1:13" x14ac:dyDescent="0.3">
      <c r="A797">
        <v>795</v>
      </c>
      <c r="B797" t="s">
        <v>251</v>
      </c>
      <c r="C797" t="s">
        <v>753</v>
      </c>
      <c r="D797" t="s">
        <v>14</v>
      </c>
      <c r="E797">
        <v>263</v>
      </c>
      <c r="F797">
        <v>4822</v>
      </c>
      <c r="G797">
        <v>4740</v>
      </c>
      <c r="H797">
        <v>4929</v>
      </c>
      <c r="I797">
        <v>3</v>
      </c>
      <c r="J797">
        <v>6.53</v>
      </c>
      <c r="K797">
        <v>128</v>
      </c>
      <c r="L797">
        <v>5020</v>
      </c>
      <c r="M797" s="1">
        <v>44105</v>
      </c>
    </row>
    <row r="798" spans="1:13" x14ac:dyDescent="0.3">
      <c r="A798">
        <v>796</v>
      </c>
      <c r="B798" t="s">
        <v>251</v>
      </c>
      <c r="C798" t="s">
        <v>753</v>
      </c>
      <c r="D798" t="s">
        <v>14</v>
      </c>
      <c r="E798">
        <v>275</v>
      </c>
      <c r="F798">
        <v>4822</v>
      </c>
      <c r="G798">
        <v>4740</v>
      </c>
      <c r="H798">
        <v>4929</v>
      </c>
      <c r="I798">
        <v>3</v>
      </c>
      <c r="J798">
        <v>6.53</v>
      </c>
      <c r="K798">
        <v>128</v>
      </c>
      <c r="L798">
        <v>5020</v>
      </c>
      <c r="M798" s="1">
        <v>44105</v>
      </c>
    </row>
    <row r="799" spans="1:13" x14ac:dyDescent="0.3">
      <c r="A799">
        <v>797</v>
      </c>
      <c r="B799" t="s">
        <v>251</v>
      </c>
      <c r="C799" t="s">
        <v>754</v>
      </c>
      <c r="D799" t="s">
        <v>14</v>
      </c>
      <c r="E799">
        <v>615</v>
      </c>
      <c r="F799">
        <v>4861</v>
      </c>
      <c r="G799">
        <v>4638</v>
      </c>
      <c r="H799">
        <v>5238</v>
      </c>
      <c r="I799">
        <v>14</v>
      </c>
      <c r="J799">
        <v>6.53</v>
      </c>
      <c r="K799">
        <v>128</v>
      </c>
      <c r="L799">
        <v>5020</v>
      </c>
      <c r="M799" s="1">
        <v>44105</v>
      </c>
    </row>
    <row r="800" spans="1:13" x14ac:dyDescent="0.3">
      <c r="A800">
        <v>798</v>
      </c>
      <c r="B800" t="s">
        <v>251</v>
      </c>
      <c r="C800" t="s">
        <v>755</v>
      </c>
      <c r="D800" t="s">
        <v>14</v>
      </c>
      <c r="E800">
        <v>748</v>
      </c>
      <c r="F800">
        <v>4846</v>
      </c>
      <c r="G800">
        <v>4690</v>
      </c>
      <c r="H800">
        <v>5029</v>
      </c>
      <c r="I800">
        <v>14</v>
      </c>
      <c r="J800">
        <v>6.53</v>
      </c>
      <c r="K800">
        <v>128</v>
      </c>
      <c r="L800">
        <v>5020</v>
      </c>
      <c r="M800" s="1">
        <v>44105</v>
      </c>
    </row>
    <row r="801" spans="1:13" x14ac:dyDescent="0.3">
      <c r="A801">
        <v>799</v>
      </c>
      <c r="B801" t="s">
        <v>251</v>
      </c>
      <c r="C801" t="s">
        <v>756</v>
      </c>
      <c r="D801" t="s">
        <v>14</v>
      </c>
      <c r="E801">
        <v>1206</v>
      </c>
      <c r="F801">
        <v>4492</v>
      </c>
      <c r="G801">
        <v>4295</v>
      </c>
      <c r="H801">
        <v>5254</v>
      </c>
      <c r="I801">
        <v>47</v>
      </c>
      <c r="J801">
        <v>6.53</v>
      </c>
      <c r="K801">
        <v>64</v>
      </c>
      <c r="L801">
        <v>5020</v>
      </c>
      <c r="M801" s="1">
        <v>43983</v>
      </c>
    </row>
    <row r="802" spans="1:13" x14ac:dyDescent="0.3">
      <c r="A802">
        <v>800</v>
      </c>
      <c r="B802" t="s">
        <v>251</v>
      </c>
      <c r="C802" t="s">
        <v>757</v>
      </c>
      <c r="D802" t="s">
        <v>14</v>
      </c>
      <c r="E802">
        <v>976</v>
      </c>
      <c r="F802">
        <v>4316</v>
      </c>
      <c r="G802">
        <v>4077</v>
      </c>
      <c r="H802">
        <v>4745</v>
      </c>
      <c r="I802">
        <v>8</v>
      </c>
      <c r="J802">
        <v>6.53</v>
      </c>
      <c r="K802">
        <v>64</v>
      </c>
      <c r="L802">
        <v>5020</v>
      </c>
      <c r="M802" s="1">
        <v>44136</v>
      </c>
    </row>
    <row r="803" spans="1:13" x14ac:dyDescent="0.3">
      <c r="A803">
        <v>801</v>
      </c>
      <c r="B803" t="s">
        <v>251</v>
      </c>
      <c r="C803" t="s">
        <v>758</v>
      </c>
      <c r="D803" t="s">
        <v>14</v>
      </c>
      <c r="E803">
        <v>1015</v>
      </c>
      <c r="F803">
        <v>5179</v>
      </c>
      <c r="G803">
        <v>4740</v>
      </c>
      <c r="H803">
        <v>5663</v>
      </c>
      <c r="I803">
        <v>13</v>
      </c>
      <c r="J803">
        <v>6.53</v>
      </c>
      <c r="K803">
        <v>128</v>
      </c>
      <c r="L803">
        <v>5020</v>
      </c>
      <c r="M803" s="1">
        <v>44105</v>
      </c>
    </row>
    <row r="804" spans="1:13" x14ac:dyDescent="0.3">
      <c r="A804">
        <v>802</v>
      </c>
      <c r="B804" t="s">
        <v>251</v>
      </c>
      <c r="C804" t="s">
        <v>759</v>
      </c>
      <c r="D804" t="s">
        <v>14</v>
      </c>
      <c r="E804">
        <v>1142</v>
      </c>
      <c r="F804">
        <v>3163</v>
      </c>
      <c r="G804">
        <v>2898</v>
      </c>
      <c r="H804">
        <v>4155</v>
      </c>
      <c r="I804">
        <v>62</v>
      </c>
      <c r="J804">
        <v>6.53</v>
      </c>
      <c r="K804">
        <v>32</v>
      </c>
      <c r="L804">
        <v>5000</v>
      </c>
      <c r="M804" s="1">
        <v>44013</v>
      </c>
    </row>
    <row r="805" spans="1:13" x14ac:dyDescent="0.3">
      <c r="A805">
        <v>803</v>
      </c>
      <c r="B805" t="s">
        <v>251</v>
      </c>
      <c r="C805" t="s">
        <v>760</v>
      </c>
      <c r="D805" t="s">
        <v>14</v>
      </c>
      <c r="E805">
        <v>934</v>
      </c>
      <c r="F805">
        <v>3490</v>
      </c>
      <c r="G805">
        <v>3293</v>
      </c>
      <c r="H805">
        <v>4302</v>
      </c>
      <c r="I805">
        <v>36</v>
      </c>
      <c r="J805">
        <v>6.53</v>
      </c>
      <c r="K805">
        <v>32</v>
      </c>
      <c r="L805">
        <v>5000</v>
      </c>
      <c r="M805" s="1">
        <v>44044</v>
      </c>
    </row>
    <row r="806" spans="1:13" x14ac:dyDescent="0.3">
      <c r="A806">
        <v>804</v>
      </c>
      <c r="B806" t="s">
        <v>251</v>
      </c>
      <c r="C806" t="s">
        <v>761</v>
      </c>
      <c r="D806" t="s">
        <v>14</v>
      </c>
      <c r="E806">
        <v>1123</v>
      </c>
      <c r="F806">
        <v>3778</v>
      </c>
      <c r="G806">
        <v>3697</v>
      </c>
      <c r="H806">
        <v>4499</v>
      </c>
      <c r="I806">
        <v>10</v>
      </c>
      <c r="J806">
        <v>6.53</v>
      </c>
      <c r="K806">
        <v>64</v>
      </c>
      <c r="L806">
        <v>5000</v>
      </c>
      <c r="M806" s="1">
        <v>44044</v>
      </c>
    </row>
    <row r="807" spans="1:13" x14ac:dyDescent="0.3">
      <c r="A807">
        <v>805</v>
      </c>
      <c r="B807" t="s">
        <v>251</v>
      </c>
      <c r="C807" t="s">
        <v>762</v>
      </c>
      <c r="D807" t="s">
        <v>14</v>
      </c>
      <c r="E807">
        <v>863</v>
      </c>
      <c r="F807">
        <v>3484</v>
      </c>
      <c r="G807">
        <v>3199</v>
      </c>
      <c r="H807">
        <v>3809</v>
      </c>
      <c r="I807">
        <v>29</v>
      </c>
      <c r="J807">
        <v>6.53</v>
      </c>
      <c r="K807">
        <v>32</v>
      </c>
      <c r="L807">
        <v>5000</v>
      </c>
      <c r="M807" s="1">
        <v>44044</v>
      </c>
    </row>
    <row r="808" spans="1:13" x14ac:dyDescent="0.3">
      <c r="A808">
        <v>806</v>
      </c>
      <c r="B808" t="s">
        <v>251</v>
      </c>
      <c r="C808" t="s">
        <v>763</v>
      </c>
      <c r="D808" t="s">
        <v>14</v>
      </c>
      <c r="E808">
        <v>796</v>
      </c>
      <c r="F808">
        <v>4256</v>
      </c>
      <c r="G808">
        <v>3599</v>
      </c>
      <c r="H808">
        <v>4920</v>
      </c>
      <c r="I808">
        <v>3</v>
      </c>
      <c r="J808">
        <v>6.53</v>
      </c>
      <c r="K808">
        <v>64</v>
      </c>
      <c r="L808">
        <v>5000</v>
      </c>
      <c r="M808" s="1">
        <v>44044</v>
      </c>
    </row>
    <row r="809" spans="1:13" x14ac:dyDescent="0.3">
      <c r="A809">
        <v>807</v>
      </c>
      <c r="B809" t="s">
        <v>251</v>
      </c>
      <c r="C809" t="s">
        <v>764</v>
      </c>
      <c r="D809" t="s">
        <v>14</v>
      </c>
      <c r="E809">
        <v>1107</v>
      </c>
      <c r="F809">
        <v>6064</v>
      </c>
      <c r="G809">
        <v>5847</v>
      </c>
      <c r="H809">
        <v>6600</v>
      </c>
      <c r="I809">
        <v>10</v>
      </c>
      <c r="J809">
        <v>6.53</v>
      </c>
      <c r="K809">
        <v>128</v>
      </c>
      <c r="L809">
        <v>6000</v>
      </c>
      <c r="M809" s="1">
        <v>44197</v>
      </c>
    </row>
    <row r="810" spans="1:13" x14ac:dyDescent="0.3">
      <c r="A810">
        <v>808</v>
      </c>
      <c r="B810" t="s">
        <v>251</v>
      </c>
      <c r="C810" t="s">
        <v>765</v>
      </c>
      <c r="D810" t="s">
        <v>14</v>
      </c>
      <c r="E810">
        <v>544</v>
      </c>
      <c r="F810">
        <v>5495</v>
      </c>
      <c r="G810">
        <v>5100</v>
      </c>
      <c r="H810">
        <v>6500</v>
      </c>
      <c r="I810">
        <v>2</v>
      </c>
      <c r="J810">
        <v>6.53</v>
      </c>
      <c r="K810">
        <v>64</v>
      </c>
      <c r="L810">
        <v>6000</v>
      </c>
      <c r="M810" s="1">
        <v>44197</v>
      </c>
    </row>
    <row r="811" spans="1:13" x14ac:dyDescent="0.3">
      <c r="A811">
        <v>809</v>
      </c>
      <c r="B811" t="s">
        <v>251</v>
      </c>
      <c r="C811" t="s">
        <v>766</v>
      </c>
      <c r="D811" t="s">
        <v>14</v>
      </c>
      <c r="E811">
        <v>582</v>
      </c>
      <c r="F811">
        <v>8000</v>
      </c>
      <c r="G811">
        <v>7850</v>
      </c>
      <c r="H811">
        <v>8200</v>
      </c>
      <c r="I811">
        <v>3</v>
      </c>
      <c r="J811">
        <v>6.67</v>
      </c>
      <c r="K811">
        <v>128</v>
      </c>
      <c r="L811">
        <v>4500</v>
      </c>
      <c r="M811" s="1">
        <v>43952</v>
      </c>
    </row>
    <row r="812" spans="1:13" x14ac:dyDescent="0.3">
      <c r="A812">
        <v>810</v>
      </c>
      <c r="B812" t="s">
        <v>251</v>
      </c>
      <c r="C812" t="s">
        <v>767</v>
      </c>
      <c r="D812" t="s">
        <v>14</v>
      </c>
      <c r="E812">
        <v>1138</v>
      </c>
      <c r="F812">
        <v>7725</v>
      </c>
      <c r="G812">
        <v>7350</v>
      </c>
      <c r="H812">
        <v>8499</v>
      </c>
      <c r="I812">
        <v>16</v>
      </c>
      <c r="J812">
        <v>6.67</v>
      </c>
      <c r="K812">
        <v>128</v>
      </c>
      <c r="L812">
        <v>4500</v>
      </c>
      <c r="M812" s="1">
        <v>43952</v>
      </c>
    </row>
    <row r="813" spans="1:13" x14ac:dyDescent="0.3">
      <c r="A813">
        <v>811</v>
      </c>
      <c r="B813" t="s">
        <v>251</v>
      </c>
      <c r="C813" t="s">
        <v>768</v>
      </c>
      <c r="D813" t="s">
        <v>14</v>
      </c>
      <c r="E813">
        <v>699</v>
      </c>
      <c r="F813">
        <v>8577</v>
      </c>
      <c r="G813">
        <v>8220</v>
      </c>
      <c r="H813">
        <v>9214</v>
      </c>
      <c r="I813">
        <v>7</v>
      </c>
      <c r="J813">
        <v>6.67</v>
      </c>
      <c r="K813">
        <v>256</v>
      </c>
      <c r="L813">
        <v>4500</v>
      </c>
      <c r="M813" s="1">
        <v>43952</v>
      </c>
    </row>
    <row r="814" spans="1:13" x14ac:dyDescent="0.3">
      <c r="A814">
        <v>812</v>
      </c>
      <c r="B814" t="s">
        <v>251</v>
      </c>
      <c r="C814" t="s">
        <v>769</v>
      </c>
      <c r="D814" t="s">
        <v>14</v>
      </c>
      <c r="E814">
        <v>963</v>
      </c>
      <c r="F814">
        <v>14108</v>
      </c>
      <c r="G814">
        <v>12000</v>
      </c>
      <c r="H814">
        <v>16500</v>
      </c>
      <c r="I814">
        <v>1</v>
      </c>
      <c r="J814">
        <v>6.67</v>
      </c>
      <c r="K814">
        <v>128</v>
      </c>
      <c r="L814">
        <v>4700</v>
      </c>
      <c r="M814" s="1">
        <v>43952</v>
      </c>
    </row>
    <row r="815" spans="1:13" x14ac:dyDescent="0.3">
      <c r="A815">
        <v>813</v>
      </c>
      <c r="B815" t="s">
        <v>251</v>
      </c>
      <c r="C815" t="s">
        <v>770</v>
      </c>
      <c r="D815" t="s">
        <v>14</v>
      </c>
      <c r="E815">
        <v>669</v>
      </c>
      <c r="F815">
        <v>2819</v>
      </c>
      <c r="G815">
        <v>2546</v>
      </c>
      <c r="H815">
        <v>3569</v>
      </c>
      <c r="I815">
        <v>1</v>
      </c>
      <c r="J815">
        <v>5.5</v>
      </c>
      <c r="K815">
        <v>32</v>
      </c>
      <c r="L815">
        <v>4100</v>
      </c>
      <c r="M815" s="1">
        <v>42675</v>
      </c>
    </row>
    <row r="816" spans="1:13" x14ac:dyDescent="0.3">
      <c r="A816">
        <v>814</v>
      </c>
      <c r="B816" t="s">
        <v>251</v>
      </c>
      <c r="C816" t="s">
        <v>771</v>
      </c>
      <c r="D816" t="s">
        <v>14</v>
      </c>
      <c r="E816">
        <v>255</v>
      </c>
      <c r="F816">
        <v>2931</v>
      </c>
      <c r="G816">
        <v>2346</v>
      </c>
      <c r="H816">
        <v>3510</v>
      </c>
      <c r="I816">
        <v>1</v>
      </c>
      <c r="J816">
        <v>5.5</v>
      </c>
      <c r="K816">
        <v>64</v>
      </c>
      <c r="L816">
        <v>4100</v>
      </c>
      <c r="M816" s="1">
        <v>42614</v>
      </c>
    </row>
    <row r="817" spans="1:13" x14ac:dyDescent="0.3">
      <c r="A817">
        <v>815</v>
      </c>
      <c r="B817" t="s">
        <v>251</v>
      </c>
      <c r="C817" t="s">
        <v>771</v>
      </c>
      <c r="D817" t="s">
        <v>14</v>
      </c>
      <c r="E817">
        <v>267</v>
      </c>
      <c r="F817">
        <v>2931</v>
      </c>
      <c r="G817">
        <v>2549</v>
      </c>
      <c r="H817">
        <v>3500</v>
      </c>
      <c r="I817">
        <v>1</v>
      </c>
      <c r="J817">
        <v>5.5</v>
      </c>
      <c r="K817">
        <v>64</v>
      </c>
      <c r="L817">
        <v>4100</v>
      </c>
      <c r="M817" s="1">
        <v>42614</v>
      </c>
    </row>
    <row r="818" spans="1:13" x14ac:dyDescent="0.3">
      <c r="A818">
        <v>816</v>
      </c>
      <c r="B818" t="s">
        <v>251</v>
      </c>
      <c r="C818" t="s">
        <v>772</v>
      </c>
      <c r="D818" t="s">
        <v>14</v>
      </c>
      <c r="E818">
        <v>945</v>
      </c>
      <c r="F818">
        <v>2675</v>
      </c>
      <c r="G818">
        <v>2560</v>
      </c>
      <c r="H818">
        <v>2789</v>
      </c>
      <c r="I818">
        <v>4</v>
      </c>
      <c r="J818">
        <v>5.5</v>
      </c>
      <c r="K818">
        <v>32</v>
      </c>
      <c r="L818">
        <v>4100</v>
      </c>
      <c r="M818" s="1">
        <v>42767</v>
      </c>
    </row>
    <row r="819" spans="1:13" x14ac:dyDescent="0.3">
      <c r="A819">
        <v>817</v>
      </c>
      <c r="B819" t="s">
        <v>251</v>
      </c>
      <c r="C819" t="s">
        <v>773</v>
      </c>
      <c r="D819" t="s">
        <v>14</v>
      </c>
      <c r="E819">
        <v>1127</v>
      </c>
      <c r="F819">
        <v>2809</v>
      </c>
      <c r="G819">
        <v>2730</v>
      </c>
      <c r="H819">
        <v>2889</v>
      </c>
      <c r="I819">
        <v>2</v>
      </c>
      <c r="J819">
        <v>5.5</v>
      </c>
      <c r="K819">
        <v>64</v>
      </c>
      <c r="L819">
        <v>4100</v>
      </c>
      <c r="M819" s="1">
        <v>42856</v>
      </c>
    </row>
    <row r="820" spans="1:13" x14ac:dyDescent="0.3">
      <c r="A820">
        <v>818</v>
      </c>
      <c r="B820" t="s">
        <v>251</v>
      </c>
      <c r="C820" t="s">
        <v>774</v>
      </c>
      <c r="D820" t="s">
        <v>14</v>
      </c>
      <c r="E820">
        <v>781</v>
      </c>
      <c r="F820">
        <v>2809</v>
      </c>
      <c r="G820">
        <v>2730</v>
      </c>
      <c r="H820">
        <v>2889</v>
      </c>
      <c r="I820">
        <v>2</v>
      </c>
      <c r="J820">
        <v>5.5</v>
      </c>
      <c r="K820">
        <v>64</v>
      </c>
      <c r="L820">
        <v>4100</v>
      </c>
      <c r="M820" s="1">
        <v>42856</v>
      </c>
    </row>
    <row r="821" spans="1:13" x14ac:dyDescent="0.3">
      <c r="A821">
        <v>819</v>
      </c>
      <c r="B821" t="s">
        <v>251</v>
      </c>
      <c r="C821" t="s">
        <v>775</v>
      </c>
      <c r="D821" t="s">
        <v>14</v>
      </c>
      <c r="E821">
        <v>937</v>
      </c>
      <c r="F821">
        <v>3320</v>
      </c>
      <c r="G821">
        <v>3316</v>
      </c>
      <c r="H821">
        <v>3325</v>
      </c>
      <c r="I821">
        <v>2</v>
      </c>
      <c r="J821">
        <v>5.9</v>
      </c>
      <c r="K821">
        <v>32</v>
      </c>
      <c r="L821">
        <v>4000</v>
      </c>
      <c r="M821" s="1">
        <v>43221</v>
      </c>
    </row>
    <row r="822" spans="1:13" x14ac:dyDescent="0.3">
      <c r="A822">
        <v>820</v>
      </c>
      <c r="B822" t="s">
        <v>251</v>
      </c>
      <c r="C822" t="s">
        <v>776</v>
      </c>
      <c r="D822" t="s">
        <v>14</v>
      </c>
      <c r="E822">
        <v>717</v>
      </c>
      <c r="F822">
        <v>3671</v>
      </c>
      <c r="G822">
        <v>3260</v>
      </c>
      <c r="H822">
        <v>4779</v>
      </c>
      <c r="I822">
        <v>4</v>
      </c>
      <c r="J822">
        <v>5.9</v>
      </c>
      <c r="K822">
        <v>32</v>
      </c>
      <c r="L822">
        <v>4000</v>
      </c>
      <c r="M822" s="1">
        <v>43221</v>
      </c>
    </row>
    <row r="823" spans="1:13" x14ac:dyDescent="0.3">
      <c r="A823">
        <v>821</v>
      </c>
      <c r="B823" t="s">
        <v>251</v>
      </c>
      <c r="C823" t="s">
        <v>777</v>
      </c>
      <c r="D823" t="s">
        <v>14</v>
      </c>
      <c r="E823">
        <v>347</v>
      </c>
      <c r="F823">
        <v>3595</v>
      </c>
      <c r="G823">
        <v>3377</v>
      </c>
      <c r="H823">
        <v>3814</v>
      </c>
      <c r="I823">
        <v>4</v>
      </c>
      <c r="J823">
        <v>5.9</v>
      </c>
      <c r="K823">
        <v>32</v>
      </c>
      <c r="L823">
        <v>4000</v>
      </c>
      <c r="M823" s="1">
        <v>43221</v>
      </c>
    </row>
    <row r="824" spans="1:13" x14ac:dyDescent="0.3">
      <c r="A824">
        <v>822</v>
      </c>
      <c r="B824" t="s">
        <v>251</v>
      </c>
      <c r="C824" t="s">
        <v>778</v>
      </c>
      <c r="D824" t="s">
        <v>14</v>
      </c>
      <c r="E824">
        <v>1120</v>
      </c>
      <c r="F824">
        <v>3451</v>
      </c>
      <c r="G824">
        <v>2999</v>
      </c>
      <c r="H824">
        <v>3639</v>
      </c>
      <c r="I824">
        <v>5</v>
      </c>
      <c r="J824">
        <v>5.99</v>
      </c>
      <c r="K824">
        <v>64</v>
      </c>
      <c r="L824">
        <v>4000</v>
      </c>
      <c r="M824" s="1">
        <v>43221</v>
      </c>
    </row>
    <row r="825" spans="1:13" x14ac:dyDescent="0.3">
      <c r="A825">
        <v>823</v>
      </c>
      <c r="B825" t="s">
        <v>251</v>
      </c>
      <c r="C825" t="s">
        <v>779</v>
      </c>
      <c r="D825" t="s">
        <v>14</v>
      </c>
      <c r="E825">
        <v>514</v>
      </c>
      <c r="F825">
        <v>3599</v>
      </c>
      <c r="G825">
        <v>3200</v>
      </c>
      <c r="H825">
        <v>4520</v>
      </c>
      <c r="I825">
        <v>1</v>
      </c>
      <c r="J825">
        <v>6.26</v>
      </c>
      <c r="K825">
        <v>32</v>
      </c>
      <c r="L825">
        <v>4000</v>
      </c>
      <c r="M825" s="1">
        <v>43374</v>
      </c>
    </row>
    <row r="826" spans="1:13" x14ac:dyDescent="0.3">
      <c r="A826">
        <v>824</v>
      </c>
      <c r="B826" t="s">
        <v>251</v>
      </c>
      <c r="C826" t="s">
        <v>780</v>
      </c>
      <c r="D826" t="s">
        <v>14</v>
      </c>
      <c r="E826">
        <v>420</v>
      </c>
      <c r="F826">
        <v>5010</v>
      </c>
      <c r="G826">
        <v>4873</v>
      </c>
      <c r="H826">
        <v>5147</v>
      </c>
      <c r="I826">
        <v>2</v>
      </c>
      <c r="J826">
        <v>6.26</v>
      </c>
      <c r="K826">
        <v>64</v>
      </c>
      <c r="L826">
        <v>4000</v>
      </c>
      <c r="M826" s="1">
        <v>43374</v>
      </c>
    </row>
    <row r="827" spans="1:13" x14ac:dyDescent="0.3">
      <c r="A827">
        <v>825</v>
      </c>
      <c r="B827" t="s">
        <v>251</v>
      </c>
      <c r="C827" t="s">
        <v>781</v>
      </c>
      <c r="D827" t="s">
        <v>14</v>
      </c>
      <c r="E827">
        <v>392</v>
      </c>
      <c r="F827">
        <v>5010</v>
      </c>
      <c r="G827">
        <v>4873</v>
      </c>
      <c r="H827">
        <v>5147</v>
      </c>
      <c r="I827">
        <v>2</v>
      </c>
      <c r="J827">
        <v>6.26</v>
      </c>
      <c r="K827">
        <v>64</v>
      </c>
      <c r="L827">
        <v>4000</v>
      </c>
      <c r="M827" s="1">
        <v>43374</v>
      </c>
    </row>
    <row r="828" spans="1:13" x14ac:dyDescent="0.3">
      <c r="A828">
        <v>826</v>
      </c>
      <c r="B828" t="s">
        <v>251</v>
      </c>
      <c r="C828" t="s">
        <v>782</v>
      </c>
      <c r="D828" t="s">
        <v>14</v>
      </c>
      <c r="E828">
        <v>1068</v>
      </c>
      <c r="F828">
        <v>4323</v>
      </c>
      <c r="G828">
        <v>4250</v>
      </c>
      <c r="H828">
        <v>4459</v>
      </c>
      <c r="I828">
        <v>3</v>
      </c>
      <c r="J828">
        <v>6.3</v>
      </c>
      <c r="K828">
        <v>64</v>
      </c>
      <c r="L828">
        <v>4000</v>
      </c>
      <c r="M828" s="1">
        <v>43466</v>
      </c>
    </row>
    <row r="829" spans="1:13" x14ac:dyDescent="0.3">
      <c r="A829">
        <v>827</v>
      </c>
      <c r="B829" t="s">
        <v>251</v>
      </c>
      <c r="C829" t="s">
        <v>783</v>
      </c>
      <c r="D829" t="s">
        <v>14</v>
      </c>
      <c r="E829">
        <v>971</v>
      </c>
      <c r="F829">
        <v>4304</v>
      </c>
      <c r="G829">
        <v>4299</v>
      </c>
      <c r="H829">
        <v>4309</v>
      </c>
      <c r="I829">
        <v>2</v>
      </c>
      <c r="J829">
        <v>6.3</v>
      </c>
      <c r="K829">
        <v>32</v>
      </c>
      <c r="L829">
        <v>4000</v>
      </c>
      <c r="M829" s="1">
        <v>43770</v>
      </c>
    </row>
    <row r="830" spans="1:13" x14ac:dyDescent="0.3">
      <c r="A830">
        <v>828</v>
      </c>
      <c r="B830" t="s">
        <v>251</v>
      </c>
      <c r="C830" t="s">
        <v>784</v>
      </c>
      <c r="D830" t="s">
        <v>14</v>
      </c>
      <c r="E830">
        <v>912</v>
      </c>
      <c r="F830">
        <v>5261</v>
      </c>
      <c r="G830">
        <v>4999</v>
      </c>
      <c r="H830">
        <v>5701</v>
      </c>
      <c r="I830">
        <v>8</v>
      </c>
      <c r="J830">
        <v>6.3</v>
      </c>
      <c r="K830">
        <v>128</v>
      </c>
      <c r="L830">
        <v>4000</v>
      </c>
      <c r="M830" s="1">
        <v>43739</v>
      </c>
    </row>
    <row r="831" spans="1:13" x14ac:dyDescent="0.3">
      <c r="A831">
        <v>829</v>
      </c>
      <c r="B831" t="s">
        <v>251</v>
      </c>
      <c r="C831" t="s">
        <v>785</v>
      </c>
      <c r="D831" t="s">
        <v>14</v>
      </c>
      <c r="E831">
        <v>1171</v>
      </c>
      <c r="F831">
        <v>4888</v>
      </c>
      <c r="G831">
        <v>4499</v>
      </c>
      <c r="H831">
        <v>5275</v>
      </c>
      <c r="I831">
        <v>11</v>
      </c>
      <c r="J831">
        <v>6.3</v>
      </c>
      <c r="K831">
        <v>64</v>
      </c>
      <c r="L831">
        <v>4000</v>
      </c>
      <c r="M831" s="1">
        <v>43709</v>
      </c>
    </row>
    <row r="832" spans="1:13" x14ac:dyDescent="0.3">
      <c r="A832">
        <v>830</v>
      </c>
      <c r="B832" t="s">
        <v>251</v>
      </c>
      <c r="C832" t="s">
        <v>786</v>
      </c>
      <c r="D832" t="s">
        <v>14</v>
      </c>
      <c r="E832">
        <v>967</v>
      </c>
      <c r="F832">
        <v>5514</v>
      </c>
      <c r="G832">
        <v>5260</v>
      </c>
      <c r="H832">
        <v>5990</v>
      </c>
      <c r="I832">
        <v>7</v>
      </c>
      <c r="J832">
        <v>6.3</v>
      </c>
      <c r="K832">
        <v>128</v>
      </c>
      <c r="L832">
        <v>4000</v>
      </c>
      <c r="M832" s="1">
        <v>43709</v>
      </c>
    </row>
    <row r="833" spans="1:13" x14ac:dyDescent="0.3">
      <c r="A833">
        <v>831</v>
      </c>
      <c r="B833" t="s">
        <v>251</v>
      </c>
      <c r="C833" t="s">
        <v>787</v>
      </c>
      <c r="D833" t="s">
        <v>14</v>
      </c>
      <c r="E833">
        <v>771</v>
      </c>
      <c r="F833">
        <v>5164</v>
      </c>
      <c r="G833">
        <v>4999</v>
      </c>
      <c r="H833">
        <v>5329</v>
      </c>
      <c r="I833">
        <v>2</v>
      </c>
      <c r="J833">
        <v>6.3</v>
      </c>
      <c r="K833">
        <v>64</v>
      </c>
      <c r="L833">
        <v>4000</v>
      </c>
      <c r="M833" s="1">
        <v>44044</v>
      </c>
    </row>
    <row r="834" spans="1:13" x14ac:dyDescent="0.3">
      <c r="A834">
        <v>832</v>
      </c>
      <c r="B834" t="s">
        <v>251</v>
      </c>
      <c r="C834" t="s">
        <v>788</v>
      </c>
      <c r="D834" t="s">
        <v>14</v>
      </c>
      <c r="E834">
        <v>1125</v>
      </c>
      <c r="F834">
        <v>6811</v>
      </c>
      <c r="G834">
        <v>6435</v>
      </c>
      <c r="H834">
        <v>7264</v>
      </c>
      <c r="I834">
        <v>31</v>
      </c>
      <c r="J834">
        <v>6.53</v>
      </c>
      <c r="K834">
        <v>128</v>
      </c>
      <c r="L834">
        <v>4500</v>
      </c>
      <c r="M834" s="1">
        <v>43709</v>
      </c>
    </row>
    <row r="835" spans="1:13" x14ac:dyDescent="0.3">
      <c r="A835">
        <v>833</v>
      </c>
      <c r="B835" t="s">
        <v>251</v>
      </c>
      <c r="C835" t="s">
        <v>789</v>
      </c>
      <c r="D835" t="s">
        <v>14</v>
      </c>
      <c r="E835">
        <v>1193</v>
      </c>
      <c r="F835">
        <v>6164</v>
      </c>
      <c r="G835">
        <v>5699</v>
      </c>
      <c r="H835">
        <v>6600</v>
      </c>
      <c r="I835">
        <v>39</v>
      </c>
      <c r="J835">
        <v>6.53</v>
      </c>
      <c r="K835">
        <v>64</v>
      </c>
      <c r="L835">
        <v>4500</v>
      </c>
      <c r="M835" s="1">
        <v>43709</v>
      </c>
    </row>
    <row r="836" spans="1:13" x14ac:dyDescent="0.3">
      <c r="A836">
        <v>834</v>
      </c>
      <c r="B836" t="s">
        <v>251</v>
      </c>
      <c r="C836" t="s">
        <v>790</v>
      </c>
      <c r="D836" t="s">
        <v>14</v>
      </c>
      <c r="E836">
        <v>891</v>
      </c>
      <c r="F836">
        <v>6630</v>
      </c>
      <c r="G836">
        <v>5499</v>
      </c>
      <c r="H836">
        <v>7580</v>
      </c>
      <c r="I836">
        <v>1</v>
      </c>
      <c r="J836">
        <v>6.53</v>
      </c>
      <c r="K836">
        <v>128</v>
      </c>
      <c r="L836">
        <v>4500</v>
      </c>
      <c r="M836" s="1">
        <v>43952</v>
      </c>
    </row>
    <row r="837" spans="1:13" x14ac:dyDescent="0.3">
      <c r="A837">
        <v>835</v>
      </c>
      <c r="B837" t="s">
        <v>251</v>
      </c>
      <c r="C837" t="s">
        <v>791</v>
      </c>
      <c r="D837" t="s">
        <v>14</v>
      </c>
      <c r="E837">
        <v>607</v>
      </c>
      <c r="F837">
        <v>6600</v>
      </c>
      <c r="G837">
        <v>5540</v>
      </c>
      <c r="H837">
        <v>7580</v>
      </c>
      <c r="I837">
        <v>1</v>
      </c>
      <c r="J837">
        <v>6.3</v>
      </c>
      <c r="K837">
        <v>32</v>
      </c>
      <c r="L837">
        <v>4000</v>
      </c>
      <c r="M837" s="1">
        <v>43770</v>
      </c>
    </row>
    <row r="838" spans="1:13" x14ac:dyDescent="0.3">
      <c r="A838">
        <v>836</v>
      </c>
      <c r="B838" t="s">
        <v>251</v>
      </c>
      <c r="C838" t="s">
        <v>792</v>
      </c>
      <c r="D838" t="s">
        <v>14</v>
      </c>
      <c r="E838">
        <v>1141</v>
      </c>
      <c r="F838">
        <v>4899</v>
      </c>
      <c r="G838">
        <v>4599</v>
      </c>
      <c r="H838">
        <v>6599</v>
      </c>
      <c r="I838">
        <v>1</v>
      </c>
      <c r="J838">
        <v>6.3</v>
      </c>
      <c r="K838">
        <v>64</v>
      </c>
      <c r="L838">
        <v>4000</v>
      </c>
      <c r="M838" s="1">
        <v>43770</v>
      </c>
    </row>
    <row r="839" spans="1:13" x14ac:dyDescent="0.3">
      <c r="A839">
        <v>837</v>
      </c>
      <c r="B839" t="s">
        <v>251</v>
      </c>
      <c r="C839" t="s">
        <v>793</v>
      </c>
      <c r="D839" t="s">
        <v>14</v>
      </c>
      <c r="E839">
        <v>465</v>
      </c>
      <c r="F839">
        <v>4834</v>
      </c>
      <c r="G839">
        <v>4773</v>
      </c>
      <c r="H839">
        <v>4895</v>
      </c>
      <c r="I839">
        <v>2</v>
      </c>
      <c r="J839">
        <v>6.53</v>
      </c>
      <c r="K839">
        <v>64</v>
      </c>
      <c r="L839">
        <v>5020</v>
      </c>
      <c r="M839" s="1">
        <v>44013</v>
      </c>
    </row>
    <row r="840" spans="1:13" x14ac:dyDescent="0.3">
      <c r="A840">
        <v>838</v>
      </c>
      <c r="B840" t="s">
        <v>251</v>
      </c>
      <c r="C840" t="s">
        <v>794</v>
      </c>
      <c r="D840" t="s">
        <v>14</v>
      </c>
      <c r="E840">
        <v>1170</v>
      </c>
      <c r="F840">
        <v>5085</v>
      </c>
      <c r="G840">
        <v>4649</v>
      </c>
      <c r="H840">
        <v>6099</v>
      </c>
      <c r="I840">
        <v>45</v>
      </c>
      <c r="J840">
        <v>6.53</v>
      </c>
      <c r="K840">
        <v>64</v>
      </c>
      <c r="L840">
        <v>5020</v>
      </c>
      <c r="M840" s="1">
        <v>43952</v>
      </c>
    </row>
    <row r="841" spans="1:13" x14ac:dyDescent="0.3">
      <c r="A841">
        <v>839</v>
      </c>
      <c r="B841" t="s">
        <v>251</v>
      </c>
      <c r="C841" t="s">
        <v>795</v>
      </c>
      <c r="D841" t="s">
        <v>14</v>
      </c>
      <c r="E841">
        <v>1200</v>
      </c>
      <c r="F841">
        <v>5648</v>
      </c>
      <c r="G841">
        <v>5399</v>
      </c>
      <c r="H841">
        <v>6353</v>
      </c>
      <c r="I841">
        <v>49</v>
      </c>
      <c r="J841">
        <v>6.53</v>
      </c>
      <c r="K841">
        <v>128</v>
      </c>
      <c r="L841">
        <v>5020</v>
      </c>
      <c r="M841" s="1">
        <v>43952</v>
      </c>
    </row>
    <row r="842" spans="1:13" x14ac:dyDescent="0.3">
      <c r="A842">
        <v>840</v>
      </c>
      <c r="B842" t="s">
        <v>251</v>
      </c>
      <c r="C842" t="s">
        <v>796</v>
      </c>
      <c r="D842" t="s">
        <v>14</v>
      </c>
      <c r="E842">
        <v>646</v>
      </c>
      <c r="F842">
        <v>5210</v>
      </c>
      <c r="G842">
        <v>5104</v>
      </c>
      <c r="H842">
        <v>5489</v>
      </c>
      <c r="I842">
        <v>5</v>
      </c>
      <c r="J842">
        <v>6.53</v>
      </c>
      <c r="K842">
        <v>128</v>
      </c>
      <c r="L842">
        <v>5020</v>
      </c>
      <c r="M842" s="1">
        <v>44013</v>
      </c>
    </row>
    <row r="843" spans="1:13" x14ac:dyDescent="0.3">
      <c r="A843">
        <v>841</v>
      </c>
      <c r="B843" t="s">
        <v>251</v>
      </c>
      <c r="C843" t="s">
        <v>797</v>
      </c>
      <c r="D843" t="s">
        <v>14</v>
      </c>
      <c r="E843">
        <v>757</v>
      </c>
      <c r="F843">
        <v>7014</v>
      </c>
      <c r="G843">
        <v>6999</v>
      </c>
      <c r="H843">
        <v>7030</v>
      </c>
      <c r="I843">
        <v>2</v>
      </c>
      <c r="J843">
        <v>6.67</v>
      </c>
      <c r="K843">
        <v>64</v>
      </c>
      <c r="L843">
        <v>5020</v>
      </c>
      <c r="M843" s="1">
        <v>44136</v>
      </c>
    </row>
    <row r="844" spans="1:13" x14ac:dyDescent="0.3">
      <c r="A844">
        <v>842</v>
      </c>
      <c r="B844" t="s">
        <v>251</v>
      </c>
      <c r="C844" t="s">
        <v>798</v>
      </c>
      <c r="D844" t="s">
        <v>14</v>
      </c>
      <c r="E844">
        <v>1219</v>
      </c>
      <c r="F844">
        <v>7427</v>
      </c>
      <c r="G844">
        <v>7025</v>
      </c>
      <c r="H844">
        <v>7999</v>
      </c>
      <c r="I844">
        <v>99</v>
      </c>
      <c r="J844">
        <v>6.67</v>
      </c>
      <c r="K844">
        <v>128</v>
      </c>
      <c r="L844">
        <v>5020</v>
      </c>
      <c r="M844" s="1">
        <v>43952</v>
      </c>
    </row>
    <row r="845" spans="1:13" x14ac:dyDescent="0.3">
      <c r="A845">
        <v>843</v>
      </c>
      <c r="B845" t="s">
        <v>251</v>
      </c>
      <c r="C845" t="s">
        <v>799</v>
      </c>
      <c r="D845" t="s">
        <v>14</v>
      </c>
      <c r="E845">
        <v>1201</v>
      </c>
      <c r="F845">
        <v>6820</v>
      </c>
      <c r="G845">
        <v>6395</v>
      </c>
      <c r="H845">
        <v>7204</v>
      </c>
      <c r="I845">
        <v>102</v>
      </c>
      <c r="J845">
        <v>6.67</v>
      </c>
      <c r="K845">
        <v>64</v>
      </c>
      <c r="L845">
        <v>5020</v>
      </c>
      <c r="M845" s="1">
        <v>43952</v>
      </c>
    </row>
    <row r="846" spans="1:13" x14ac:dyDescent="0.3">
      <c r="A846">
        <v>844</v>
      </c>
      <c r="B846" t="s">
        <v>251</v>
      </c>
      <c r="C846" t="s">
        <v>800</v>
      </c>
      <c r="D846" t="s">
        <v>14</v>
      </c>
      <c r="E846">
        <v>1196</v>
      </c>
      <c r="F846">
        <v>5754</v>
      </c>
      <c r="G846">
        <v>5295</v>
      </c>
      <c r="H846">
        <v>6555</v>
      </c>
      <c r="I846">
        <v>30</v>
      </c>
      <c r="J846">
        <v>6.67</v>
      </c>
      <c r="K846">
        <v>64</v>
      </c>
      <c r="L846">
        <v>5020</v>
      </c>
      <c r="M846" s="1">
        <v>43922</v>
      </c>
    </row>
    <row r="847" spans="1:13" x14ac:dyDescent="0.3">
      <c r="A847">
        <v>845</v>
      </c>
      <c r="B847" t="s">
        <v>251</v>
      </c>
      <c r="C847" t="s">
        <v>801</v>
      </c>
      <c r="D847" t="s">
        <v>14</v>
      </c>
      <c r="E847">
        <v>1137</v>
      </c>
      <c r="F847">
        <v>6576</v>
      </c>
      <c r="G847">
        <v>6232</v>
      </c>
      <c r="H847">
        <v>7239</v>
      </c>
      <c r="I847">
        <v>16</v>
      </c>
      <c r="J847">
        <v>6.67</v>
      </c>
      <c r="K847">
        <v>128</v>
      </c>
      <c r="L847">
        <v>5020</v>
      </c>
      <c r="M847" s="1">
        <v>43922</v>
      </c>
    </row>
    <row r="848" spans="1:13" x14ac:dyDescent="0.3">
      <c r="A848">
        <v>846</v>
      </c>
      <c r="B848" t="s">
        <v>251</v>
      </c>
      <c r="C848" t="s">
        <v>802</v>
      </c>
      <c r="D848" t="s">
        <v>14</v>
      </c>
      <c r="E848">
        <v>763</v>
      </c>
      <c r="F848">
        <v>8442</v>
      </c>
      <c r="G848">
        <v>7780</v>
      </c>
      <c r="H848">
        <v>8999</v>
      </c>
      <c r="I848">
        <v>6</v>
      </c>
      <c r="J848">
        <v>6.53</v>
      </c>
      <c r="K848">
        <v>128</v>
      </c>
      <c r="L848">
        <v>5000</v>
      </c>
      <c r="M848" s="1">
        <v>44197</v>
      </c>
    </row>
    <row r="849" spans="1:13" x14ac:dyDescent="0.3">
      <c r="A849">
        <v>847</v>
      </c>
      <c r="B849" t="s">
        <v>251</v>
      </c>
      <c r="C849" t="s">
        <v>803</v>
      </c>
      <c r="D849" t="s">
        <v>14</v>
      </c>
      <c r="E849">
        <v>958</v>
      </c>
      <c r="F849">
        <v>7682</v>
      </c>
      <c r="G849">
        <v>6999</v>
      </c>
      <c r="H849">
        <v>8499</v>
      </c>
      <c r="I849">
        <v>10</v>
      </c>
      <c r="J849">
        <v>6.53</v>
      </c>
      <c r="K849">
        <v>64</v>
      </c>
      <c r="L849">
        <v>5000</v>
      </c>
      <c r="M849" s="1">
        <v>44197</v>
      </c>
    </row>
    <row r="850" spans="1:13" x14ac:dyDescent="0.3">
      <c r="A850">
        <v>848</v>
      </c>
      <c r="B850" t="s">
        <v>138</v>
      </c>
      <c r="C850" t="s">
        <v>804</v>
      </c>
      <c r="D850" t="s">
        <v>14</v>
      </c>
      <c r="E850">
        <v>991</v>
      </c>
      <c r="F850">
        <v>10221</v>
      </c>
      <c r="G850">
        <v>8668</v>
      </c>
      <c r="H850">
        <v>12760</v>
      </c>
      <c r="I850">
        <v>57</v>
      </c>
      <c r="J850">
        <v>6.43</v>
      </c>
      <c r="K850">
        <v>128</v>
      </c>
      <c r="L850">
        <v>4025</v>
      </c>
      <c r="M850" s="1">
        <v>44075</v>
      </c>
    </row>
    <row r="851" spans="1:13" x14ac:dyDescent="0.3">
      <c r="A851">
        <v>849</v>
      </c>
      <c r="B851" t="s">
        <v>138</v>
      </c>
      <c r="C851" t="s">
        <v>805</v>
      </c>
      <c r="D851" t="s">
        <v>14</v>
      </c>
      <c r="E851">
        <v>1020</v>
      </c>
      <c r="F851">
        <v>15361</v>
      </c>
      <c r="G851">
        <v>13399</v>
      </c>
      <c r="H851">
        <v>18478</v>
      </c>
      <c r="I851">
        <v>54</v>
      </c>
      <c r="J851">
        <v>6.5</v>
      </c>
      <c r="K851">
        <v>256</v>
      </c>
      <c r="L851">
        <v>4000</v>
      </c>
      <c r="M851" s="1">
        <v>44075</v>
      </c>
    </row>
    <row r="852" spans="1:13" x14ac:dyDescent="0.3">
      <c r="A852">
        <v>850</v>
      </c>
      <c r="B852" t="s">
        <v>138</v>
      </c>
      <c r="C852" t="s">
        <v>806</v>
      </c>
      <c r="D852" t="s">
        <v>14</v>
      </c>
      <c r="E852">
        <v>751</v>
      </c>
      <c r="F852">
        <v>10341</v>
      </c>
      <c r="G852">
        <v>9929</v>
      </c>
      <c r="H852">
        <v>10699</v>
      </c>
      <c r="I852">
        <v>11</v>
      </c>
      <c r="J852">
        <v>6.4</v>
      </c>
      <c r="K852">
        <v>256</v>
      </c>
      <c r="L852">
        <v>3765</v>
      </c>
      <c r="M852" s="1">
        <v>43922</v>
      </c>
    </row>
    <row r="853" spans="1:13" x14ac:dyDescent="0.3">
      <c r="A853">
        <v>851</v>
      </c>
      <c r="B853" t="s">
        <v>138</v>
      </c>
      <c r="C853" t="s">
        <v>807</v>
      </c>
      <c r="D853" t="s">
        <v>14</v>
      </c>
      <c r="E853">
        <v>1060</v>
      </c>
      <c r="F853">
        <v>12535</v>
      </c>
      <c r="G853">
        <v>12020</v>
      </c>
      <c r="H853">
        <v>13036</v>
      </c>
      <c r="I853">
        <v>20</v>
      </c>
      <c r="J853">
        <v>6.5</v>
      </c>
      <c r="K853">
        <v>256</v>
      </c>
      <c r="L853">
        <v>4000</v>
      </c>
      <c r="M853" s="1">
        <v>43800</v>
      </c>
    </row>
    <row r="854" spans="1:13" x14ac:dyDescent="0.3">
      <c r="A854">
        <v>852</v>
      </c>
      <c r="B854" t="s">
        <v>138</v>
      </c>
      <c r="C854" t="s">
        <v>808</v>
      </c>
      <c r="D854" t="s">
        <v>14</v>
      </c>
      <c r="E854">
        <v>974</v>
      </c>
      <c r="F854">
        <v>8450</v>
      </c>
      <c r="G854">
        <v>8120</v>
      </c>
      <c r="H854">
        <v>8999</v>
      </c>
      <c r="I854">
        <v>20</v>
      </c>
      <c r="J854">
        <v>6.5</v>
      </c>
      <c r="K854">
        <v>128</v>
      </c>
      <c r="L854">
        <v>4000</v>
      </c>
      <c r="M854" s="1">
        <v>43800</v>
      </c>
    </row>
    <row r="855" spans="1:13" x14ac:dyDescent="0.3">
      <c r="A855">
        <v>853</v>
      </c>
      <c r="B855" t="s">
        <v>138</v>
      </c>
      <c r="C855" t="s">
        <v>809</v>
      </c>
      <c r="D855" t="s">
        <v>14</v>
      </c>
      <c r="E855">
        <v>349</v>
      </c>
      <c r="F855">
        <v>10974</v>
      </c>
      <c r="G855">
        <v>10750</v>
      </c>
      <c r="H855">
        <v>11369</v>
      </c>
      <c r="I855">
        <v>9</v>
      </c>
      <c r="J855">
        <v>6.57</v>
      </c>
      <c r="K855">
        <v>128</v>
      </c>
      <c r="L855">
        <v>4000</v>
      </c>
      <c r="M855" s="1">
        <v>44105</v>
      </c>
    </row>
    <row r="856" spans="1:13" x14ac:dyDescent="0.3">
      <c r="A856">
        <v>854</v>
      </c>
      <c r="B856" t="s">
        <v>810</v>
      </c>
      <c r="C856" t="s">
        <v>811</v>
      </c>
      <c r="D856" t="s">
        <v>1150</v>
      </c>
      <c r="E856">
        <v>698</v>
      </c>
      <c r="F856">
        <v>1382</v>
      </c>
      <c r="G856">
        <v>1381</v>
      </c>
      <c r="H856">
        <v>1383</v>
      </c>
      <c r="I856">
        <v>2</v>
      </c>
      <c r="J856">
        <v>2.4</v>
      </c>
      <c r="K856">
        <v>8</v>
      </c>
      <c r="L856">
        <v>15800</v>
      </c>
      <c r="M856" s="1">
        <v>43983</v>
      </c>
    </row>
    <row r="857" spans="1:13" x14ac:dyDescent="0.3">
      <c r="A857">
        <v>855</v>
      </c>
      <c r="B857" t="s">
        <v>132</v>
      </c>
      <c r="C857" t="s">
        <v>812</v>
      </c>
      <c r="D857" t="s">
        <v>14</v>
      </c>
      <c r="E857">
        <v>34</v>
      </c>
      <c r="F857">
        <v>1697</v>
      </c>
      <c r="G857">
        <v>1594</v>
      </c>
      <c r="H857">
        <v>1799</v>
      </c>
      <c r="I857">
        <v>3</v>
      </c>
      <c r="J857">
        <v>5.5</v>
      </c>
      <c r="K857">
        <v>8</v>
      </c>
      <c r="L857">
        <v>3000</v>
      </c>
      <c r="M857" s="1">
        <v>43405</v>
      </c>
    </row>
    <row r="858" spans="1:13" x14ac:dyDescent="0.3">
      <c r="A858">
        <v>856</v>
      </c>
      <c r="B858" t="s">
        <v>132</v>
      </c>
      <c r="C858" t="s">
        <v>812</v>
      </c>
      <c r="D858" t="s">
        <v>14</v>
      </c>
      <c r="E858">
        <v>84</v>
      </c>
      <c r="F858">
        <v>1697</v>
      </c>
      <c r="G858">
        <v>1594</v>
      </c>
      <c r="H858">
        <v>1799</v>
      </c>
      <c r="I858">
        <v>3</v>
      </c>
      <c r="J858">
        <v>5.5</v>
      </c>
      <c r="K858">
        <v>8</v>
      </c>
      <c r="L858">
        <v>3000</v>
      </c>
      <c r="M858" s="1">
        <v>43405</v>
      </c>
    </row>
    <row r="859" spans="1:13" x14ac:dyDescent="0.3">
      <c r="A859">
        <v>857</v>
      </c>
      <c r="B859" t="s">
        <v>310</v>
      </c>
      <c r="C859" t="s">
        <v>813</v>
      </c>
      <c r="D859" t="s">
        <v>14</v>
      </c>
      <c r="E859">
        <v>58</v>
      </c>
      <c r="F859">
        <v>3032</v>
      </c>
      <c r="G859">
        <v>3015</v>
      </c>
      <c r="H859">
        <v>3050</v>
      </c>
      <c r="I859">
        <v>2</v>
      </c>
      <c r="J859">
        <v>5.5</v>
      </c>
      <c r="K859">
        <v>64</v>
      </c>
      <c r="L859">
        <v>3500</v>
      </c>
      <c r="M859" s="1">
        <v>43009</v>
      </c>
    </row>
    <row r="860" spans="1:13" x14ac:dyDescent="0.3">
      <c r="A860">
        <v>858</v>
      </c>
      <c r="B860" t="s">
        <v>291</v>
      </c>
      <c r="C860" t="s">
        <v>814</v>
      </c>
      <c r="D860" t="s">
        <v>1150</v>
      </c>
      <c r="E860">
        <v>76</v>
      </c>
      <c r="F860">
        <v>299</v>
      </c>
      <c r="G860">
        <v>189</v>
      </c>
      <c r="H860">
        <v>349</v>
      </c>
      <c r="I860">
        <v>1</v>
      </c>
      <c r="J860">
        <v>1.8</v>
      </c>
      <c r="K860">
        <v>1.6E-2</v>
      </c>
      <c r="L860">
        <v>1000</v>
      </c>
      <c r="M860" s="1">
        <v>42887</v>
      </c>
    </row>
    <row r="861" spans="1:13" x14ac:dyDescent="0.3">
      <c r="A861">
        <v>859</v>
      </c>
      <c r="B861" t="s">
        <v>291</v>
      </c>
      <c r="C861" t="s">
        <v>815</v>
      </c>
      <c r="D861" t="s">
        <v>1150</v>
      </c>
      <c r="E861">
        <v>1</v>
      </c>
      <c r="F861">
        <v>299</v>
      </c>
      <c r="G861">
        <v>270</v>
      </c>
      <c r="H861">
        <v>350</v>
      </c>
      <c r="I861">
        <v>1</v>
      </c>
      <c r="J861">
        <v>1.8</v>
      </c>
      <c r="K861">
        <v>1.6E-2</v>
      </c>
      <c r="L861">
        <v>1000</v>
      </c>
      <c r="M861" s="1">
        <v>42887</v>
      </c>
    </row>
    <row r="862" spans="1:13" x14ac:dyDescent="0.3">
      <c r="A862">
        <v>860</v>
      </c>
      <c r="B862" t="s">
        <v>320</v>
      </c>
      <c r="C862" t="s">
        <v>816</v>
      </c>
      <c r="D862" t="s">
        <v>1150</v>
      </c>
      <c r="E862">
        <v>201</v>
      </c>
      <c r="F862">
        <v>273</v>
      </c>
      <c r="G862">
        <v>259</v>
      </c>
      <c r="H862">
        <v>329</v>
      </c>
      <c r="I862">
        <v>35</v>
      </c>
      <c r="J862">
        <v>1.77</v>
      </c>
      <c r="K862">
        <v>1.6E-2</v>
      </c>
      <c r="L862">
        <v>600</v>
      </c>
      <c r="M862" s="1">
        <v>43344</v>
      </c>
    </row>
    <row r="863" spans="1:13" x14ac:dyDescent="0.3">
      <c r="A863">
        <v>861</v>
      </c>
      <c r="B863" t="s">
        <v>145</v>
      </c>
      <c r="C863" t="s">
        <v>817</v>
      </c>
      <c r="D863" t="s">
        <v>1150</v>
      </c>
      <c r="E863">
        <v>451</v>
      </c>
      <c r="F863">
        <v>499</v>
      </c>
      <c r="G863">
        <v>450</v>
      </c>
      <c r="H863">
        <v>650</v>
      </c>
      <c r="I863">
        <v>4</v>
      </c>
      <c r="J863">
        <v>2.4</v>
      </c>
      <c r="K863">
        <v>1.6E-2</v>
      </c>
      <c r="L863">
        <v>800</v>
      </c>
      <c r="M863" s="1">
        <v>43709</v>
      </c>
    </row>
    <row r="864" spans="1:13" x14ac:dyDescent="0.3">
      <c r="A864">
        <v>862</v>
      </c>
      <c r="B864" t="s">
        <v>145</v>
      </c>
      <c r="C864" t="s">
        <v>817</v>
      </c>
      <c r="D864" t="s">
        <v>1150</v>
      </c>
      <c r="E864">
        <v>461</v>
      </c>
      <c r="F864">
        <v>499</v>
      </c>
      <c r="G864">
        <v>452</v>
      </c>
      <c r="H864">
        <v>643</v>
      </c>
      <c r="I864">
        <v>4</v>
      </c>
      <c r="J864">
        <v>2.4</v>
      </c>
      <c r="K864">
        <v>1.6E-2</v>
      </c>
      <c r="L864">
        <v>800</v>
      </c>
      <c r="M864" s="1">
        <v>43709</v>
      </c>
    </row>
    <row r="865" spans="1:13" x14ac:dyDescent="0.3">
      <c r="A865">
        <v>863</v>
      </c>
      <c r="B865" t="s">
        <v>317</v>
      </c>
      <c r="C865" t="s">
        <v>818</v>
      </c>
      <c r="D865" t="s">
        <v>14</v>
      </c>
      <c r="E865">
        <v>643</v>
      </c>
      <c r="F865">
        <v>1499</v>
      </c>
      <c r="G865">
        <v>1300</v>
      </c>
      <c r="H865">
        <v>2005</v>
      </c>
      <c r="I865">
        <v>1</v>
      </c>
      <c r="J865">
        <v>5.45</v>
      </c>
      <c r="K865">
        <v>8</v>
      </c>
      <c r="L865">
        <v>2000</v>
      </c>
      <c r="M865" s="1">
        <v>43800</v>
      </c>
    </row>
    <row r="866" spans="1:13" x14ac:dyDescent="0.3">
      <c r="A866">
        <v>864</v>
      </c>
      <c r="B866" t="s">
        <v>214</v>
      </c>
      <c r="C866" t="s">
        <v>819</v>
      </c>
      <c r="D866" t="s">
        <v>14</v>
      </c>
      <c r="E866">
        <v>591</v>
      </c>
      <c r="F866">
        <v>6718</v>
      </c>
      <c r="G866">
        <v>6199</v>
      </c>
      <c r="H866">
        <v>8668</v>
      </c>
      <c r="I866">
        <v>12</v>
      </c>
      <c r="J866">
        <v>4.7</v>
      </c>
      <c r="K866">
        <v>16</v>
      </c>
      <c r="L866">
        <v>4000</v>
      </c>
      <c r="M866" s="1">
        <v>43132</v>
      </c>
    </row>
    <row r="867" spans="1:13" x14ac:dyDescent="0.3">
      <c r="A867">
        <v>865</v>
      </c>
      <c r="B867" t="s">
        <v>217</v>
      </c>
      <c r="C867" t="s">
        <v>820</v>
      </c>
      <c r="D867" t="s">
        <v>14</v>
      </c>
      <c r="E867">
        <v>924</v>
      </c>
      <c r="F867">
        <v>2939</v>
      </c>
      <c r="G867">
        <v>2740</v>
      </c>
      <c r="H867">
        <v>3699</v>
      </c>
      <c r="I867">
        <v>20</v>
      </c>
      <c r="J867">
        <v>5.5</v>
      </c>
      <c r="K867">
        <v>32</v>
      </c>
      <c r="L867">
        <v>4650</v>
      </c>
      <c r="M867" s="1">
        <v>43678</v>
      </c>
    </row>
    <row r="868" spans="1:13" x14ac:dyDescent="0.3">
      <c r="A868">
        <v>866</v>
      </c>
      <c r="B868" t="s">
        <v>217</v>
      </c>
      <c r="C868" t="s">
        <v>821</v>
      </c>
      <c r="D868" t="s">
        <v>14</v>
      </c>
      <c r="E868">
        <v>288</v>
      </c>
      <c r="F868">
        <v>2707</v>
      </c>
      <c r="G868">
        <v>2199</v>
      </c>
      <c r="H868">
        <v>3029</v>
      </c>
      <c r="I868">
        <v>17</v>
      </c>
      <c r="J868">
        <v>5.5</v>
      </c>
      <c r="K868">
        <v>16</v>
      </c>
      <c r="L868">
        <v>4650</v>
      </c>
      <c r="M868" s="1">
        <v>44044</v>
      </c>
    </row>
    <row r="869" spans="1:13" x14ac:dyDescent="0.3">
      <c r="A869">
        <v>867</v>
      </c>
      <c r="B869" t="s">
        <v>217</v>
      </c>
      <c r="C869" t="s">
        <v>821</v>
      </c>
      <c r="D869" t="s">
        <v>14</v>
      </c>
      <c r="E869">
        <v>300</v>
      </c>
      <c r="F869">
        <v>2707</v>
      </c>
      <c r="G869">
        <v>2199</v>
      </c>
      <c r="H869">
        <v>3029</v>
      </c>
      <c r="I869">
        <v>17</v>
      </c>
      <c r="J869">
        <v>5.5</v>
      </c>
      <c r="K869">
        <v>16</v>
      </c>
      <c r="L869">
        <v>4650</v>
      </c>
      <c r="M869" s="1">
        <v>44044</v>
      </c>
    </row>
    <row r="870" spans="1:13" x14ac:dyDescent="0.3">
      <c r="A870">
        <v>868</v>
      </c>
      <c r="B870" t="s">
        <v>217</v>
      </c>
      <c r="C870" t="s">
        <v>821</v>
      </c>
      <c r="D870" t="s">
        <v>14</v>
      </c>
      <c r="E870">
        <v>324</v>
      </c>
      <c r="F870">
        <v>2707</v>
      </c>
      <c r="G870">
        <v>2199</v>
      </c>
      <c r="H870">
        <v>3029</v>
      </c>
      <c r="I870">
        <v>17</v>
      </c>
      <c r="J870">
        <v>5.5</v>
      </c>
      <c r="K870">
        <v>16</v>
      </c>
      <c r="L870">
        <v>4650</v>
      </c>
      <c r="M870" s="1">
        <v>44044</v>
      </c>
    </row>
    <row r="871" spans="1:13" x14ac:dyDescent="0.3">
      <c r="A871">
        <v>869</v>
      </c>
      <c r="B871" t="s">
        <v>217</v>
      </c>
      <c r="C871" t="s">
        <v>822</v>
      </c>
      <c r="D871" t="s">
        <v>14</v>
      </c>
      <c r="E871">
        <v>552</v>
      </c>
      <c r="F871">
        <v>3590</v>
      </c>
      <c r="G871">
        <v>3269</v>
      </c>
      <c r="H871">
        <v>3795</v>
      </c>
      <c r="I871">
        <v>10</v>
      </c>
      <c r="J871">
        <v>5.45</v>
      </c>
      <c r="K871">
        <v>64</v>
      </c>
      <c r="L871">
        <v>4650</v>
      </c>
      <c r="M871" s="1">
        <v>44136</v>
      </c>
    </row>
    <row r="872" spans="1:13" x14ac:dyDescent="0.3">
      <c r="A872">
        <v>870</v>
      </c>
      <c r="B872" t="s">
        <v>217</v>
      </c>
      <c r="C872" t="s">
        <v>822</v>
      </c>
      <c r="D872" t="s">
        <v>14</v>
      </c>
      <c r="E872">
        <v>557</v>
      </c>
      <c r="F872">
        <v>3590</v>
      </c>
      <c r="G872">
        <v>3269</v>
      </c>
      <c r="H872">
        <v>3795</v>
      </c>
      <c r="I872">
        <v>10</v>
      </c>
      <c r="J872">
        <v>5.45</v>
      </c>
      <c r="K872">
        <v>64</v>
      </c>
      <c r="L872">
        <v>4650</v>
      </c>
      <c r="M872" s="1">
        <v>44136</v>
      </c>
    </row>
    <row r="873" spans="1:13" x14ac:dyDescent="0.3">
      <c r="A873">
        <v>871</v>
      </c>
      <c r="B873" t="s">
        <v>214</v>
      </c>
      <c r="C873" t="s">
        <v>823</v>
      </c>
      <c r="D873" t="s">
        <v>14</v>
      </c>
      <c r="E873">
        <v>631</v>
      </c>
      <c r="F873">
        <v>9148</v>
      </c>
      <c r="G873">
        <v>8800</v>
      </c>
      <c r="H873">
        <v>9699</v>
      </c>
      <c r="I873">
        <v>12</v>
      </c>
      <c r="J873">
        <v>5.5</v>
      </c>
      <c r="K873">
        <v>32</v>
      </c>
      <c r="L873">
        <v>4200</v>
      </c>
      <c r="M873" s="1">
        <v>44075</v>
      </c>
    </row>
    <row r="874" spans="1:13" x14ac:dyDescent="0.3">
      <c r="A874">
        <v>872</v>
      </c>
      <c r="B874" t="s">
        <v>168</v>
      </c>
      <c r="C874" t="s">
        <v>824</v>
      </c>
      <c r="D874" t="s">
        <v>14</v>
      </c>
      <c r="E874">
        <v>498</v>
      </c>
      <c r="F874">
        <v>3245</v>
      </c>
      <c r="G874">
        <v>3230</v>
      </c>
      <c r="H874">
        <v>3260</v>
      </c>
      <c r="I874">
        <v>2</v>
      </c>
      <c r="J874">
        <v>5.7</v>
      </c>
      <c r="K874">
        <v>64</v>
      </c>
      <c r="L874">
        <v>3000</v>
      </c>
      <c r="M874" s="1">
        <v>43647</v>
      </c>
    </row>
    <row r="875" spans="1:13" x14ac:dyDescent="0.3">
      <c r="A875">
        <v>873</v>
      </c>
      <c r="B875" t="s">
        <v>168</v>
      </c>
      <c r="C875" t="s">
        <v>825</v>
      </c>
      <c r="D875" t="s">
        <v>14</v>
      </c>
      <c r="E875">
        <v>727</v>
      </c>
      <c r="F875">
        <v>4183</v>
      </c>
      <c r="G875">
        <v>4149</v>
      </c>
      <c r="H875">
        <v>4218</v>
      </c>
      <c r="I875">
        <v>2</v>
      </c>
      <c r="J875">
        <v>6.2</v>
      </c>
      <c r="K875">
        <v>64</v>
      </c>
      <c r="L875">
        <v>3500</v>
      </c>
      <c r="M875" s="1">
        <v>43525</v>
      </c>
    </row>
    <row r="876" spans="1:13" x14ac:dyDescent="0.3">
      <c r="A876">
        <v>874</v>
      </c>
      <c r="B876" t="s">
        <v>168</v>
      </c>
      <c r="C876" t="s">
        <v>826</v>
      </c>
      <c r="D876" t="s">
        <v>14</v>
      </c>
      <c r="E876">
        <v>432</v>
      </c>
      <c r="F876">
        <v>3849</v>
      </c>
      <c r="G876">
        <v>3599</v>
      </c>
      <c r="H876">
        <v>4560</v>
      </c>
      <c r="I876">
        <v>1</v>
      </c>
      <c r="J876">
        <v>6.2</v>
      </c>
      <c r="K876">
        <v>64</v>
      </c>
      <c r="L876">
        <v>3500</v>
      </c>
      <c r="M876" s="1">
        <v>43678</v>
      </c>
    </row>
    <row r="877" spans="1:13" x14ac:dyDescent="0.3">
      <c r="A877">
        <v>875</v>
      </c>
      <c r="B877" t="s">
        <v>168</v>
      </c>
      <c r="C877" t="s">
        <v>827</v>
      </c>
      <c r="D877" t="s">
        <v>14</v>
      </c>
      <c r="E877">
        <v>586</v>
      </c>
      <c r="F877">
        <v>3957</v>
      </c>
      <c r="G877">
        <v>3799</v>
      </c>
      <c r="H877">
        <v>4149</v>
      </c>
      <c r="I877">
        <v>5</v>
      </c>
      <c r="J877">
        <v>6.2</v>
      </c>
      <c r="K877">
        <v>64</v>
      </c>
      <c r="L877">
        <v>3500</v>
      </c>
      <c r="M877" s="1">
        <v>43678</v>
      </c>
    </row>
    <row r="878" spans="1:13" x14ac:dyDescent="0.3">
      <c r="A878">
        <v>876</v>
      </c>
      <c r="B878" t="s">
        <v>214</v>
      </c>
      <c r="C878" t="s">
        <v>828</v>
      </c>
      <c r="D878" t="s">
        <v>14</v>
      </c>
      <c r="E878">
        <v>784</v>
      </c>
      <c r="F878">
        <v>13259</v>
      </c>
      <c r="G878">
        <v>11190</v>
      </c>
      <c r="H878">
        <v>17896</v>
      </c>
      <c r="I878">
        <v>39</v>
      </c>
      <c r="J878">
        <v>5.65</v>
      </c>
      <c r="K878">
        <v>64</v>
      </c>
      <c r="L878">
        <v>3100</v>
      </c>
      <c r="M878" s="1">
        <v>43770</v>
      </c>
    </row>
    <row r="879" spans="1:13" x14ac:dyDescent="0.3">
      <c r="A879">
        <v>877</v>
      </c>
      <c r="B879" t="s">
        <v>217</v>
      </c>
      <c r="C879" t="s">
        <v>829</v>
      </c>
      <c r="D879" t="s">
        <v>14</v>
      </c>
      <c r="E879">
        <v>647</v>
      </c>
      <c r="F879">
        <v>3527</v>
      </c>
      <c r="G879">
        <v>3370</v>
      </c>
      <c r="H879">
        <v>3689</v>
      </c>
      <c r="I879">
        <v>8</v>
      </c>
      <c r="J879">
        <v>5.5</v>
      </c>
      <c r="K879">
        <v>64</v>
      </c>
      <c r="L879">
        <v>5500</v>
      </c>
      <c r="M879" s="1">
        <v>43497</v>
      </c>
    </row>
    <row r="880" spans="1:13" x14ac:dyDescent="0.3">
      <c r="A880">
        <v>878</v>
      </c>
      <c r="B880" t="s">
        <v>317</v>
      </c>
      <c r="C880" t="s">
        <v>830</v>
      </c>
      <c r="D880" t="s">
        <v>14</v>
      </c>
      <c r="E880">
        <v>862</v>
      </c>
      <c r="F880">
        <v>2872</v>
      </c>
      <c r="G880">
        <v>2699</v>
      </c>
      <c r="H880">
        <v>2908</v>
      </c>
      <c r="I880">
        <v>17</v>
      </c>
      <c r="J880">
        <v>5.45</v>
      </c>
      <c r="K880">
        <v>32</v>
      </c>
      <c r="L880">
        <v>4000</v>
      </c>
      <c r="M880" s="1">
        <v>43831</v>
      </c>
    </row>
    <row r="881" spans="1:13" x14ac:dyDescent="0.3">
      <c r="A881">
        <v>879</v>
      </c>
      <c r="B881" t="s">
        <v>217</v>
      </c>
      <c r="C881" t="s">
        <v>831</v>
      </c>
      <c r="D881" t="s">
        <v>14</v>
      </c>
      <c r="E881">
        <v>986</v>
      </c>
      <c r="F881">
        <v>4998</v>
      </c>
      <c r="G881">
        <v>4270</v>
      </c>
      <c r="H881">
        <v>5999</v>
      </c>
      <c r="I881">
        <v>22</v>
      </c>
      <c r="J881">
        <v>5.71</v>
      </c>
      <c r="K881">
        <v>64</v>
      </c>
      <c r="L881">
        <v>5180</v>
      </c>
      <c r="M881" s="1">
        <v>44075</v>
      </c>
    </row>
    <row r="882" spans="1:13" x14ac:dyDescent="0.3">
      <c r="A882">
        <v>880</v>
      </c>
      <c r="B882" t="s">
        <v>214</v>
      </c>
      <c r="C882" t="s">
        <v>832</v>
      </c>
      <c r="D882" t="s">
        <v>14</v>
      </c>
      <c r="E882">
        <v>809</v>
      </c>
      <c r="F882">
        <v>10977</v>
      </c>
      <c r="G882">
        <v>10537</v>
      </c>
      <c r="H882">
        <v>11628</v>
      </c>
      <c r="I882">
        <v>31</v>
      </c>
      <c r="J882">
        <v>4.7</v>
      </c>
      <c r="K882">
        <v>32</v>
      </c>
      <c r="L882">
        <v>3800</v>
      </c>
      <c r="M882" s="1">
        <v>42583</v>
      </c>
    </row>
    <row r="883" spans="1:13" x14ac:dyDescent="0.3">
      <c r="A883">
        <v>881</v>
      </c>
      <c r="B883" t="s">
        <v>217</v>
      </c>
      <c r="C883" t="s">
        <v>833</v>
      </c>
      <c r="D883" t="s">
        <v>14</v>
      </c>
      <c r="E883">
        <v>297</v>
      </c>
      <c r="F883">
        <v>3789</v>
      </c>
      <c r="G883">
        <v>3549</v>
      </c>
      <c r="H883">
        <v>4161</v>
      </c>
      <c r="I883">
        <v>7</v>
      </c>
      <c r="J883">
        <v>5.2</v>
      </c>
      <c r="K883">
        <v>32</v>
      </c>
      <c r="L883">
        <v>5580</v>
      </c>
      <c r="M883" s="1">
        <v>43221</v>
      </c>
    </row>
    <row r="884" spans="1:13" x14ac:dyDescent="0.3">
      <c r="A884">
        <v>882</v>
      </c>
      <c r="B884" t="s">
        <v>217</v>
      </c>
      <c r="C884" t="s">
        <v>833</v>
      </c>
      <c r="D884" t="s">
        <v>14</v>
      </c>
      <c r="E884">
        <v>336</v>
      </c>
      <c r="F884">
        <v>3789</v>
      </c>
      <c r="G884">
        <v>3549</v>
      </c>
      <c r="H884">
        <v>4161</v>
      </c>
      <c r="I884">
        <v>7</v>
      </c>
      <c r="J884">
        <v>5.2</v>
      </c>
      <c r="K884">
        <v>32</v>
      </c>
      <c r="L884">
        <v>5580</v>
      </c>
      <c r="M884" s="1">
        <v>43221</v>
      </c>
    </row>
    <row r="885" spans="1:13" x14ac:dyDescent="0.3">
      <c r="A885">
        <v>883</v>
      </c>
      <c r="B885" t="s">
        <v>214</v>
      </c>
      <c r="C885" t="s">
        <v>834</v>
      </c>
      <c r="D885" t="s">
        <v>14</v>
      </c>
      <c r="E885">
        <v>777</v>
      </c>
      <c r="F885">
        <v>25649</v>
      </c>
      <c r="G885">
        <v>18730</v>
      </c>
      <c r="H885">
        <v>31317</v>
      </c>
      <c r="I885">
        <v>53</v>
      </c>
      <c r="J885">
        <v>5.2</v>
      </c>
      <c r="K885">
        <v>64</v>
      </c>
      <c r="L885">
        <v>4500</v>
      </c>
      <c r="M885" s="1">
        <v>43313</v>
      </c>
    </row>
    <row r="886" spans="1:13" x14ac:dyDescent="0.3">
      <c r="A886">
        <v>884</v>
      </c>
      <c r="B886" t="s">
        <v>214</v>
      </c>
      <c r="C886" t="s">
        <v>835</v>
      </c>
      <c r="D886" t="s">
        <v>14</v>
      </c>
      <c r="E886">
        <v>1051</v>
      </c>
      <c r="F886">
        <v>19229</v>
      </c>
      <c r="G886">
        <v>18750</v>
      </c>
      <c r="H886">
        <v>20698</v>
      </c>
      <c r="I886">
        <v>21</v>
      </c>
      <c r="J886">
        <v>5.7</v>
      </c>
      <c r="K886">
        <v>128</v>
      </c>
      <c r="L886">
        <v>4000</v>
      </c>
      <c r="M886" s="1">
        <v>44075</v>
      </c>
    </row>
    <row r="887" spans="1:13" x14ac:dyDescent="0.3">
      <c r="A887">
        <v>885</v>
      </c>
      <c r="B887" t="s">
        <v>217</v>
      </c>
      <c r="C887" t="s">
        <v>836</v>
      </c>
      <c r="D887" t="s">
        <v>14</v>
      </c>
      <c r="E887">
        <v>848</v>
      </c>
      <c r="F887">
        <v>6680</v>
      </c>
      <c r="G887">
        <v>5410</v>
      </c>
      <c r="H887">
        <v>8699</v>
      </c>
      <c r="I887">
        <v>36</v>
      </c>
      <c r="J887">
        <v>5.9</v>
      </c>
      <c r="K887">
        <v>128</v>
      </c>
      <c r="L887">
        <v>6300</v>
      </c>
      <c r="M887" s="1">
        <v>43831</v>
      </c>
    </row>
    <row r="888" spans="1:13" x14ac:dyDescent="0.3">
      <c r="A888">
        <v>886</v>
      </c>
      <c r="B888" t="s">
        <v>217</v>
      </c>
      <c r="C888" t="s">
        <v>837</v>
      </c>
      <c r="D888" t="s">
        <v>14</v>
      </c>
      <c r="E888">
        <v>1053</v>
      </c>
      <c r="F888">
        <v>6514</v>
      </c>
      <c r="G888">
        <v>5439</v>
      </c>
      <c r="H888">
        <v>7299</v>
      </c>
      <c r="I888">
        <v>13</v>
      </c>
      <c r="J888">
        <v>6.3</v>
      </c>
      <c r="K888">
        <v>128</v>
      </c>
      <c r="L888">
        <v>10000</v>
      </c>
      <c r="M888" s="1">
        <v>44044</v>
      </c>
    </row>
    <row r="889" spans="1:13" x14ac:dyDescent="0.3">
      <c r="A889">
        <v>887</v>
      </c>
      <c r="B889" t="s">
        <v>217</v>
      </c>
      <c r="C889" t="s">
        <v>838</v>
      </c>
      <c r="D889" t="s">
        <v>14</v>
      </c>
      <c r="E889">
        <v>476</v>
      </c>
      <c r="F889">
        <v>5612</v>
      </c>
      <c r="G889">
        <v>4899</v>
      </c>
      <c r="H889">
        <v>6128</v>
      </c>
      <c r="I889">
        <v>6</v>
      </c>
      <c r="J889">
        <v>6.18</v>
      </c>
      <c r="K889">
        <v>128</v>
      </c>
      <c r="L889">
        <v>5050</v>
      </c>
      <c r="M889" s="1">
        <v>44044</v>
      </c>
    </row>
    <row r="890" spans="1:13" x14ac:dyDescent="0.3">
      <c r="A890">
        <v>888</v>
      </c>
      <c r="B890" t="s">
        <v>217</v>
      </c>
      <c r="C890" t="s">
        <v>839</v>
      </c>
      <c r="D890" t="s">
        <v>14</v>
      </c>
      <c r="E890">
        <v>89</v>
      </c>
      <c r="F890">
        <v>5299</v>
      </c>
      <c r="G890">
        <v>5100</v>
      </c>
      <c r="H890">
        <v>6523</v>
      </c>
      <c r="I890">
        <v>1</v>
      </c>
      <c r="J890">
        <v>6.18</v>
      </c>
      <c r="K890">
        <v>64</v>
      </c>
      <c r="L890">
        <v>5050</v>
      </c>
      <c r="M890" s="1">
        <v>43800</v>
      </c>
    </row>
    <row r="891" spans="1:13" x14ac:dyDescent="0.3">
      <c r="A891">
        <v>889</v>
      </c>
      <c r="B891" t="s">
        <v>217</v>
      </c>
      <c r="C891" t="s">
        <v>839</v>
      </c>
      <c r="D891" t="s">
        <v>14</v>
      </c>
      <c r="E891">
        <v>39</v>
      </c>
      <c r="F891">
        <v>5299</v>
      </c>
      <c r="G891">
        <v>4899</v>
      </c>
      <c r="H891">
        <v>5500</v>
      </c>
      <c r="I891">
        <v>1</v>
      </c>
      <c r="J891">
        <v>6.18</v>
      </c>
      <c r="K891">
        <v>64</v>
      </c>
      <c r="L891">
        <v>5050</v>
      </c>
      <c r="M891" s="1">
        <v>43800</v>
      </c>
    </row>
    <row r="892" spans="1:13" x14ac:dyDescent="0.3">
      <c r="A892">
        <v>890</v>
      </c>
      <c r="B892" t="s">
        <v>217</v>
      </c>
      <c r="C892" t="s">
        <v>839</v>
      </c>
      <c r="D892" t="s">
        <v>14</v>
      </c>
      <c r="E892">
        <v>98</v>
      </c>
      <c r="F892">
        <v>5299</v>
      </c>
      <c r="G892">
        <v>4860</v>
      </c>
      <c r="H892">
        <v>5620</v>
      </c>
      <c r="I892">
        <v>1</v>
      </c>
      <c r="J892">
        <v>6.18</v>
      </c>
      <c r="K892">
        <v>64</v>
      </c>
      <c r="L892">
        <v>5050</v>
      </c>
      <c r="M892" s="1">
        <v>43800</v>
      </c>
    </row>
    <row r="893" spans="1:13" x14ac:dyDescent="0.3">
      <c r="A893">
        <v>891</v>
      </c>
      <c r="B893" t="s">
        <v>217</v>
      </c>
      <c r="C893" t="s">
        <v>840</v>
      </c>
      <c r="D893" t="s">
        <v>14</v>
      </c>
      <c r="E893">
        <v>68</v>
      </c>
      <c r="F893">
        <v>8071</v>
      </c>
      <c r="G893">
        <v>5649</v>
      </c>
      <c r="H893">
        <v>9418</v>
      </c>
      <c r="I893">
        <v>6</v>
      </c>
      <c r="J893">
        <v>6.18</v>
      </c>
      <c r="K893">
        <v>64</v>
      </c>
      <c r="L893">
        <v>5050</v>
      </c>
      <c r="M893" s="1">
        <v>43922</v>
      </c>
    </row>
    <row r="894" spans="1:13" x14ac:dyDescent="0.3">
      <c r="A894">
        <v>892</v>
      </c>
      <c r="B894" t="s">
        <v>217</v>
      </c>
      <c r="C894" t="s">
        <v>841</v>
      </c>
      <c r="D894" t="s">
        <v>14</v>
      </c>
      <c r="E894">
        <v>955</v>
      </c>
      <c r="F894">
        <v>8904</v>
      </c>
      <c r="G894">
        <v>8599</v>
      </c>
      <c r="H894">
        <v>9499</v>
      </c>
      <c r="I894">
        <v>13</v>
      </c>
      <c r="J894">
        <v>6.3</v>
      </c>
      <c r="K894">
        <v>128</v>
      </c>
      <c r="L894">
        <v>5150</v>
      </c>
      <c r="M894" s="1">
        <v>43862</v>
      </c>
    </row>
    <row r="895" spans="1:13" x14ac:dyDescent="0.3">
      <c r="A895">
        <v>893</v>
      </c>
      <c r="B895" t="s">
        <v>217</v>
      </c>
      <c r="C895" t="s">
        <v>842</v>
      </c>
      <c r="D895" t="s">
        <v>14</v>
      </c>
      <c r="E895">
        <v>445</v>
      </c>
      <c r="F895">
        <v>9430</v>
      </c>
      <c r="G895">
        <v>9249</v>
      </c>
      <c r="H895">
        <v>9649</v>
      </c>
      <c r="I895">
        <v>7</v>
      </c>
      <c r="J895">
        <v>6.3</v>
      </c>
      <c r="K895">
        <v>256</v>
      </c>
      <c r="L895">
        <v>5150</v>
      </c>
      <c r="M895" s="1">
        <v>44013</v>
      </c>
    </row>
    <row r="896" spans="1:13" x14ac:dyDescent="0.3">
      <c r="A896">
        <v>894</v>
      </c>
      <c r="B896" t="s">
        <v>217</v>
      </c>
      <c r="C896" t="s">
        <v>843</v>
      </c>
      <c r="D896" t="s">
        <v>14</v>
      </c>
      <c r="E896">
        <v>534</v>
      </c>
      <c r="F896">
        <v>7791</v>
      </c>
      <c r="G896">
        <v>7599</v>
      </c>
      <c r="H896">
        <v>8237</v>
      </c>
      <c r="I896">
        <v>8</v>
      </c>
      <c r="J896">
        <v>6.22</v>
      </c>
      <c r="K896">
        <v>128</v>
      </c>
      <c r="L896">
        <v>6350</v>
      </c>
      <c r="M896" s="1">
        <v>44197</v>
      </c>
    </row>
    <row r="897" spans="1:13" x14ac:dyDescent="0.3">
      <c r="A897">
        <v>895</v>
      </c>
      <c r="B897" t="s">
        <v>217</v>
      </c>
      <c r="C897" t="s">
        <v>844</v>
      </c>
      <c r="D897" t="s">
        <v>14</v>
      </c>
      <c r="E897">
        <v>139</v>
      </c>
      <c r="F897">
        <v>7842</v>
      </c>
      <c r="G897">
        <v>7599</v>
      </c>
      <c r="H897">
        <v>8237</v>
      </c>
      <c r="I897">
        <v>5</v>
      </c>
      <c r="J897">
        <v>6.22</v>
      </c>
      <c r="K897">
        <v>128</v>
      </c>
      <c r="L897">
        <v>6350</v>
      </c>
      <c r="M897" s="1">
        <v>44197</v>
      </c>
    </row>
    <row r="898" spans="1:13" x14ac:dyDescent="0.3">
      <c r="A898">
        <v>896</v>
      </c>
      <c r="B898" t="s">
        <v>217</v>
      </c>
      <c r="C898" t="s">
        <v>845</v>
      </c>
      <c r="D898" t="s">
        <v>14</v>
      </c>
      <c r="E898">
        <v>438</v>
      </c>
      <c r="F898">
        <v>7903</v>
      </c>
      <c r="G898">
        <v>7679</v>
      </c>
      <c r="H898">
        <v>8237</v>
      </c>
      <c r="I898">
        <v>4</v>
      </c>
      <c r="J898">
        <v>6.22</v>
      </c>
      <c r="K898">
        <v>128</v>
      </c>
      <c r="L898">
        <v>6350</v>
      </c>
      <c r="M898" s="1">
        <v>44197</v>
      </c>
    </row>
    <row r="899" spans="1:13" x14ac:dyDescent="0.3">
      <c r="A899">
        <v>897</v>
      </c>
      <c r="B899" t="s">
        <v>846</v>
      </c>
      <c r="C899" t="s">
        <v>847</v>
      </c>
      <c r="D899" t="s">
        <v>1150</v>
      </c>
      <c r="E899">
        <v>282</v>
      </c>
      <c r="F899">
        <v>899</v>
      </c>
      <c r="G899">
        <v>759</v>
      </c>
      <c r="H899">
        <v>1050</v>
      </c>
      <c r="I899">
        <v>1</v>
      </c>
      <c r="J899">
        <v>3</v>
      </c>
      <c r="K899">
        <v>3.2000000000000001E-2</v>
      </c>
      <c r="L899">
        <v>18800</v>
      </c>
      <c r="M899" s="1">
        <v>43800</v>
      </c>
    </row>
    <row r="900" spans="1:13" x14ac:dyDescent="0.3">
      <c r="A900">
        <v>898</v>
      </c>
      <c r="B900" t="s">
        <v>80</v>
      </c>
      <c r="C900" t="s">
        <v>848</v>
      </c>
      <c r="D900" t="s">
        <v>14</v>
      </c>
      <c r="E900">
        <v>51</v>
      </c>
      <c r="F900">
        <v>1799</v>
      </c>
      <c r="G900">
        <v>1500</v>
      </c>
      <c r="H900">
        <v>2500</v>
      </c>
      <c r="I900">
        <v>1</v>
      </c>
      <c r="J900">
        <v>5.5</v>
      </c>
      <c r="K900">
        <v>16</v>
      </c>
      <c r="L900">
        <v>3000</v>
      </c>
      <c r="M900" s="1">
        <v>43252</v>
      </c>
    </row>
    <row r="901" spans="1:13" x14ac:dyDescent="0.3">
      <c r="A901">
        <v>899</v>
      </c>
      <c r="B901" t="s">
        <v>80</v>
      </c>
      <c r="C901" t="s">
        <v>849</v>
      </c>
      <c r="D901" t="s">
        <v>14</v>
      </c>
      <c r="E901">
        <v>99</v>
      </c>
      <c r="F901">
        <v>2299</v>
      </c>
      <c r="G901">
        <v>2000</v>
      </c>
      <c r="H901">
        <v>3000</v>
      </c>
      <c r="I901">
        <v>5</v>
      </c>
      <c r="J901">
        <v>5.5</v>
      </c>
      <c r="K901">
        <v>16</v>
      </c>
      <c r="L901">
        <v>3000</v>
      </c>
      <c r="M901" s="1">
        <v>43160</v>
      </c>
    </row>
    <row r="902" spans="1:13" x14ac:dyDescent="0.3">
      <c r="A902">
        <v>900</v>
      </c>
      <c r="B902" t="s">
        <v>80</v>
      </c>
      <c r="C902" t="s">
        <v>849</v>
      </c>
      <c r="D902" t="s">
        <v>14</v>
      </c>
      <c r="E902">
        <v>40</v>
      </c>
      <c r="F902">
        <v>2299</v>
      </c>
      <c r="G902">
        <v>2100</v>
      </c>
      <c r="H902">
        <v>3210</v>
      </c>
      <c r="I902">
        <v>5</v>
      </c>
      <c r="J902">
        <v>5.5</v>
      </c>
      <c r="K902">
        <v>16</v>
      </c>
      <c r="L902">
        <v>3000</v>
      </c>
      <c r="M902" s="1">
        <v>43160</v>
      </c>
    </row>
    <row r="903" spans="1:13" x14ac:dyDescent="0.3">
      <c r="A903">
        <v>901</v>
      </c>
      <c r="B903" t="s">
        <v>80</v>
      </c>
      <c r="C903" t="s">
        <v>849</v>
      </c>
      <c r="D903" t="s">
        <v>14</v>
      </c>
      <c r="E903">
        <v>90</v>
      </c>
      <c r="F903">
        <v>2299</v>
      </c>
      <c r="G903">
        <v>2000</v>
      </c>
      <c r="H903">
        <v>2560</v>
      </c>
      <c r="I903">
        <v>5</v>
      </c>
      <c r="J903">
        <v>5.5</v>
      </c>
      <c r="K903">
        <v>16</v>
      </c>
      <c r="L903">
        <v>3000</v>
      </c>
      <c r="M903" s="1">
        <v>43160</v>
      </c>
    </row>
    <row r="904" spans="1:13" x14ac:dyDescent="0.3">
      <c r="A904">
        <v>902</v>
      </c>
      <c r="B904" t="s">
        <v>80</v>
      </c>
      <c r="C904" t="s">
        <v>850</v>
      </c>
      <c r="D904" t="s">
        <v>14</v>
      </c>
      <c r="E904">
        <v>72</v>
      </c>
      <c r="F904">
        <v>2775</v>
      </c>
      <c r="G904">
        <v>2222</v>
      </c>
      <c r="H904">
        <v>2899</v>
      </c>
      <c r="I904">
        <v>8</v>
      </c>
      <c r="J904">
        <v>5.5</v>
      </c>
      <c r="K904">
        <v>16</v>
      </c>
      <c r="L904">
        <v>3000</v>
      </c>
      <c r="M904" s="1">
        <v>43160</v>
      </c>
    </row>
    <row r="905" spans="1:13" x14ac:dyDescent="0.3">
      <c r="A905">
        <v>903</v>
      </c>
      <c r="B905" t="s">
        <v>184</v>
      </c>
      <c r="C905" t="s">
        <v>851</v>
      </c>
      <c r="D905" t="s">
        <v>14</v>
      </c>
      <c r="E905">
        <v>60</v>
      </c>
      <c r="F905">
        <v>1599</v>
      </c>
      <c r="G905">
        <v>1459</v>
      </c>
      <c r="H905">
        <v>2500</v>
      </c>
      <c r="I905">
        <v>1</v>
      </c>
      <c r="J905">
        <v>5</v>
      </c>
      <c r="K905">
        <v>16</v>
      </c>
      <c r="L905">
        <v>2000</v>
      </c>
      <c r="M905" s="1">
        <v>42887</v>
      </c>
    </row>
    <row r="906" spans="1:13" x14ac:dyDescent="0.3">
      <c r="A906">
        <v>904</v>
      </c>
      <c r="B906" t="s">
        <v>852</v>
      </c>
      <c r="C906" t="s">
        <v>853</v>
      </c>
      <c r="D906" t="s">
        <v>1150</v>
      </c>
      <c r="E906">
        <v>292</v>
      </c>
      <c r="F906">
        <v>249</v>
      </c>
      <c r="G906">
        <v>240</v>
      </c>
      <c r="H906">
        <v>280</v>
      </c>
      <c r="I906">
        <v>1</v>
      </c>
      <c r="J906">
        <v>1.77</v>
      </c>
      <c r="K906">
        <v>3.2000000000000001E-2</v>
      </c>
      <c r="L906">
        <v>600</v>
      </c>
      <c r="M906" s="1">
        <v>43862</v>
      </c>
    </row>
    <row r="907" spans="1:13" x14ac:dyDescent="0.3">
      <c r="A907">
        <v>905</v>
      </c>
      <c r="B907" t="s">
        <v>852</v>
      </c>
      <c r="C907" t="s">
        <v>853</v>
      </c>
      <c r="D907" t="s">
        <v>1150</v>
      </c>
      <c r="E907">
        <v>331</v>
      </c>
      <c r="F907">
        <v>249</v>
      </c>
      <c r="G907">
        <v>240</v>
      </c>
      <c r="H907">
        <v>267</v>
      </c>
      <c r="I907">
        <v>1</v>
      </c>
      <c r="J907">
        <v>1.77</v>
      </c>
      <c r="K907">
        <v>3.2000000000000001E-2</v>
      </c>
      <c r="L907">
        <v>600</v>
      </c>
      <c r="M907" s="1">
        <v>43862</v>
      </c>
    </row>
    <row r="908" spans="1:13" x14ac:dyDescent="0.3">
      <c r="A908">
        <v>906</v>
      </c>
      <c r="B908" t="s">
        <v>854</v>
      </c>
      <c r="C908" t="s">
        <v>855</v>
      </c>
      <c r="D908" t="s">
        <v>14</v>
      </c>
      <c r="E908">
        <v>593</v>
      </c>
      <c r="F908">
        <v>2142</v>
      </c>
      <c r="G908">
        <v>1785</v>
      </c>
      <c r="H908">
        <v>2499</v>
      </c>
      <c r="I908">
        <v>2</v>
      </c>
      <c r="J908">
        <v>5.5</v>
      </c>
      <c r="K908">
        <v>16</v>
      </c>
      <c r="L908">
        <v>2960</v>
      </c>
      <c r="M908" s="1">
        <v>42736</v>
      </c>
    </row>
    <row r="909" spans="1:13" x14ac:dyDescent="0.3">
      <c r="A909">
        <v>907</v>
      </c>
      <c r="B909" t="s">
        <v>209</v>
      </c>
      <c r="C909" t="s">
        <v>856</v>
      </c>
      <c r="D909" t="s">
        <v>14</v>
      </c>
      <c r="E909">
        <v>57</v>
      </c>
      <c r="F909">
        <v>2999</v>
      </c>
      <c r="G909">
        <v>2499</v>
      </c>
      <c r="H909">
        <v>3599</v>
      </c>
      <c r="I909">
        <v>3</v>
      </c>
      <c r="J909">
        <v>6.52</v>
      </c>
      <c r="K909">
        <v>32</v>
      </c>
      <c r="L909">
        <v>4000</v>
      </c>
      <c r="M909" s="1">
        <v>43770</v>
      </c>
    </row>
    <row r="910" spans="1:13" x14ac:dyDescent="0.3">
      <c r="A910">
        <v>908</v>
      </c>
      <c r="B910" t="s">
        <v>209</v>
      </c>
      <c r="C910" t="s">
        <v>857</v>
      </c>
      <c r="D910" t="s">
        <v>14</v>
      </c>
      <c r="E910">
        <v>656</v>
      </c>
      <c r="F910">
        <v>2321</v>
      </c>
      <c r="G910">
        <v>2111</v>
      </c>
      <c r="H910">
        <v>2599</v>
      </c>
      <c r="I910">
        <v>6</v>
      </c>
      <c r="J910">
        <v>6.52</v>
      </c>
      <c r="K910">
        <v>32</v>
      </c>
      <c r="L910">
        <v>4000</v>
      </c>
      <c r="M910" s="1">
        <v>43952</v>
      </c>
    </row>
    <row r="911" spans="1:13" x14ac:dyDescent="0.3">
      <c r="A911">
        <v>909</v>
      </c>
      <c r="B911" t="s">
        <v>209</v>
      </c>
      <c r="C911" t="s">
        <v>858</v>
      </c>
      <c r="D911" t="s">
        <v>14</v>
      </c>
      <c r="E911">
        <v>1058</v>
      </c>
      <c r="F911">
        <v>3762</v>
      </c>
      <c r="G911">
        <v>3333</v>
      </c>
      <c r="H911">
        <v>3999</v>
      </c>
      <c r="I911">
        <v>49</v>
      </c>
      <c r="J911">
        <v>6.6</v>
      </c>
      <c r="K911">
        <v>128</v>
      </c>
      <c r="L911">
        <v>5000</v>
      </c>
      <c r="M911" s="1">
        <v>44013</v>
      </c>
    </row>
    <row r="912" spans="1:13" x14ac:dyDescent="0.3">
      <c r="A912">
        <v>910</v>
      </c>
      <c r="B912" t="s">
        <v>209</v>
      </c>
      <c r="C912" t="s">
        <v>859</v>
      </c>
      <c r="D912" t="s">
        <v>14</v>
      </c>
      <c r="E912">
        <v>1074</v>
      </c>
      <c r="F912">
        <v>3583</v>
      </c>
      <c r="G912">
        <v>3177</v>
      </c>
      <c r="H912">
        <v>3799</v>
      </c>
      <c r="I912">
        <v>51</v>
      </c>
      <c r="J912">
        <v>6.6</v>
      </c>
      <c r="K912">
        <v>64</v>
      </c>
      <c r="L912">
        <v>5000</v>
      </c>
      <c r="M912" s="1">
        <v>44013</v>
      </c>
    </row>
    <row r="913" spans="1:13" x14ac:dyDescent="0.3">
      <c r="A913">
        <v>911</v>
      </c>
      <c r="B913" t="s">
        <v>209</v>
      </c>
      <c r="C913" t="s">
        <v>860</v>
      </c>
      <c r="D913" t="s">
        <v>14</v>
      </c>
      <c r="E913">
        <v>837</v>
      </c>
      <c r="F913">
        <v>2769</v>
      </c>
      <c r="G913">
        <v>2497</v>
      </c>
      <c r="H913">
        <v>2899</v>
      </c>
      <c r="I913">
        <v>38</v>
      </c>
      <c r="J913">
        <v>6.52</v>
      </c>
      <c r="K913">
        <v>32</v>
      </c>
      <c r="L913">
        <v>5000</v>
      </c>
      <c r="M913" s="1">
        <v>44105</v>
      </c>
    </row>
    <row r="914" spans="1:13" x14ac:dyDescent="0.3">
      <c r="A914">
        <v>912</v>
      </c>
      <c r="B914" t="s">
        <v>209</v>
      </c>
      <c r="C914" t="s">
        <v>861</v>
      </c>
      <c r="D914" t="s">
        <v>14</v>
      </c>
      <c r="E914">
        <v>799</v>
      </c>
      <c r="F914">
        <v>3193</v>
      </c>
      <c r="G914">
        <v>2899</v>
      </c>
      <c r="H914">
        <v>3399</v>
      </c>
      <c r="I914">
        <v>34</v>
      </c>
      <c r="J914">
        <v>6.52</v>
      </c>
      <c r="K914">
        <v>64</v>
      </c>
      <c r="L914">
        <v>5000</v>
      </c>
      <c r="M914" s="1">
        <v>44136</v>
      </c>
    </row>
    <row r="915" spans="1:13" x14ac:dyDescent="0.3">
      <c r="A915">
        <v>913</v>
      </c>
      <c r="B915" t="s">
        <v>209</v>
      </c>
      <c r="C915" t="s">
        <v>862</v>
      </c>
      <c r="D915" t="s">
        <v>14</v>
      </c>
      <c r="E915">
        <v>1005</v>
      </c>
      <c r="F915">
        <v>4129</v>
      </c>
      <c r="G915">
        <v>3740</v>
      </c>
      <c r="H915">
        <v>4399</v>
      </c>
      <c r="I915">
        <v>45</v>
      </c>
      <c r="J915">
        <v>6.8</v>
      </c>
      <c r="K915">
        <v>128</v>
      </c>
      <c r="L915">
        <v>5000</v>
      </c>
      <c r="M915" s="1">
        <v>44136</v>
      </c>
    </row>
    <row r="916" spans="1:13" x14ac:dyDescent="0.3">
      <c r="A916">
        <v>914</v>
      </c>
      <c r="B916" t="s">
        <v>209</v>
      </c>
      <c r="C916" t="s">
        <v>863</v>
      </c>
      <c r="D916" t="s">
        <v>14</v>
      </c>
      <c r="E916">
        <v>983</v>
      </c>
      <c r="F916">
        <v>3750</v>
      </c>
      <c r="G916">
        <v>3399</v>
      </c>
      <c r="H916">
        <v>3999</v>
      </c>
      <c r="I916">
        <v>44</v>
      </c>
      <c r="J916">
        <v>6.8</v>
      </c>
      <c r="K916">
        <v>64</v>
      </c>
      <c r="L916">
        <v>5000</v>
      </c>
      <c r="M916" s="1">
        <v>44136</v>
      </c>
    </row>
    <row r="917" spans="1:13" x14ac:dyDescent="0.3">
      <c r="A917">
        <v>915</v>
      </c>
      <c r="B917" t="s">
        <v>864</v>
      </c>
      <c r="C917" t="s">
        <v>865</v>
      </c>
      <c r="D917" t="s">
        <v>14</v>
      </c>
      <c r="E917">
        <v>501</v>
      </c>
      <c r="F917">
        <v>44232</v>
      </c>
      <c r="G917">
        <v>42999</v>
      </c>
      <c r="H917">
        <v>46879</v>
      </c>
      <c r="I917">
        <v>5</v>
      </c>
      <c r="J917">
        <v>8.1</v>
      </c>
      <c r="K917">
        <v>256</v>
      </c>
      <c r="L917">
        <v>3577</v>
      </c>
      <c r="M917" s="1">
        <v>44197</v>
      </c>
    </row>
    <row r="918" spans="1:13" x14ac:dyDescent="0.3">
      <c r="A918">
        <v>916</v>
      </c>
      <c r="B918" t="s">
        <v>866</v>
      </c>
      <c r="C918" t="s">
        <v>867</v>
      </c>
      <c r="D918" t="s">
        <v>1150</v>
      </c>
      <c r="E918">
        <v>86</v>
      </c>
      <c r="F918">
        <v>1048</v>
      </c>
      <c r="G918">
        <v>1048</v>
      </c>
      <c r="H918">
        <v>1049</v>
      </c>
      <c r="I918">
        <v>2</v>
      </c>
      <c r="J918">
        <v>2.4</v>
      </c>
      <c r="K918">
        <v>3.2000000000000001E-2</v>
      </c>
      <c r="L918">
        <v>2100</v>
      </c>
      <c r="M918" s="1">
        <v>43922</v>
      </c>
    </row>
    <row r="919" spans="1:13" x14ac:dyDescent="0.3">
      <c r="A919">
        <v>917</v>
      </c>
      <c r="B919" t="s">
        <v>866</v>
      </c>
      <c r="C919" t="s">
        <v>867</v>
      </c>
      <c r="D919" t="s">
        <v>1150</v>
      </c>
      <c r="E919">
        <v>36</v>
      </c>
      <c r="F919">
        <v>1048</v>
      </c>
      <c r="G919">
        <v>1048</v>
      </c>
      <c r="H919">
        <v>1049</v>
      </c>
      <c r="I919">
        <v>2</v>
      </c>
      <c r="J919">
        <v>2.4</v>
      </c>
      <c r="K919">
        <v>3.2000000000000001E-2</v>
      </c>
      <c r="L919">
        <v>2100</v>
      </c>
      <c r="M919" s="1">
        <v>43922</v>
      </c>
    </row>
    <row r="920" spans="1:13" x14ac:dyDescent="0.3">
      <c r="A920">
        <v>918</v>
      </c>
      <c r="B920" t="s">
        <v>589</v>
      </c>
      <c r="C920" t="s">
        <v>868</v>
      </c>
      <c r="D920" t="s">
        <v>14</v>
      </c>
      <c r="E920">
        <v>649</v>
      </c>
      <c r="F920">
        <v>1949</v>
      </c>
      <c r="G920">
        <v>1920</v>
      </c>
      <c r="H920">
        <v>2050</v>
      </c>
      <c r="I920">
        <v>1</v>
      </c>
      <c r="J920">
        <v>5.5</v>
      </c>
      <c r="K920">
        <v>16</v>
      </c>
      <c r="L920">
        <v>4080</v>
      </c>
      <c r="M920" s="1">
        <v>43435</v>
      </c>
    </row>
    <row r="921" spans="1:13" x14ac:dyDescent="0.3">
      <c r="A921">
        <v>919</v>
      </c>
      <c r="B921" t="s">
        <v>589</v>
      </c>
      <c r="C921" t="s">
        <v>868</v>
      </c>
      <c r="D921" t="s">
        <v>14</v>
      </c>
      <c r="E921">
        <v>648</v>
      </c>
      <c r="F921">
        <v>1949</v>
      </c>
      <c r="G921">
        <v>1859</v>
      </c>
      <c r="H921">
        <v>2560</v>
      </c>
      <c r="I921">
        <v>1</v>
      </c>
      <c r="J921">
        <v>5.5</v>
      </c>
      <c r="K921">
        <v>16</v>
      </c>
      <c r="L921">
        <v>4080</v>
      </c>
      <c r="M921" s="1">
        <v>43435</v>
      </c>
    </row>
    <row r="922" spans="1:13" x14ac:dyDescent="0.3">
      <c r="A922">
        <v>920</v>
      </c>
      <c r="B922" t="s">
        <v>209</v>
      </c>
      <c r="C922" t="s">
        <v>869</v>
      </c>
      <c r="D922" t="s">
        <v>1150</v>
      </c>
      <c r="E922">
        <v>707</v>
      </c>
      <c r="F922">
        <v>294</v>
      </c>
      <c r="G922">
        <v>260</v>
      </c>
      <c r="H922">
        <v>344</v>
      </c>
      <c r="I922">
        <v>41</v>
      </c>
      <c r="J922">
        <v>1.77</v>
      </c>
      <c r="K922">
        <v>1.6E-2</v>
      </c>
      <c r="L922">
        <v>1150</v>
      </c>
      <c r="M922" s="1">
        <v>43800</v>
      </c>
    </row>
    <row r="923" spans="1:13" x14ac:dyDescent="0.3">
      <c r="A923">
        <v>921</v>
      </c>
      <c r="B923" t="s">
        <v>209</v>
      </c>
      <c r="C923" t="s">
        <v>870</v>
      </c>
      <c r="D923" t="s">
        <v>1150</v>
      </c>
      <c r="E923">
        <v>949</v>
      </c>
      <c r="F923">
        <v>366</v>
      </c>
      <c r="G923">
        <v>325</v>
      </c>
      <c r="H923">
        <v>410</v>
      </c>
      <c r="I923">
        <v>17</v>
      </c>
      <c r="J923">
        <v>2.4</v>
      </c>
      <c r="K923">
        <v>1.6E-2</v>
      </c>
      <c r="L923">
        <v>1150</v>
      </c>
      <c r="M923" s="1">
        <v>43800</v>
      </c>
    </row>
    <row r="924" spans="1:13" x14ac:dyDescent="0.3">
      <c r="A924">
        <v>922</v>
      </c>
      <c r="B924" t="s">
        <v>209</v>
      </c>
      <c r="C924" t="s">
        <v>871</v>
      </c>
      <c r="D924" t="s">
        <v>1150</v>
      </c>
      <c r="E924">
        <v>428</v>
      </c>
      <c r="F924">
        <v>536</v>
      </c>
      <c r="G924">
        <v>449</v>
      </c>
      <c r="H924">
        <v>649</v>
      </c>
      <c r="I924">
        <v>30</v>
      </c>
      <c r="J924">
        <v>2.8</v>
      </c>
      <c r="K924">
        <v>1.6E-2</v>
      </c>
      <c r="L924">
        <v>1500</v>
      </c>
      <c r="M924" s="1">
        <v>44166</v>
      </c>
    </row>
    <row r="925" spans="1:13" x14ac:dyDescent="0.3">
      <c r="A925">
        <v>923</v>
      </c>
      <c r="B925" t="s">
        <v>209</v>
      </c>
      <c r="C925" t="s">
        <v>872</v>
      </c>
      <c r="D925" t="s">
        <v>1150</v>
      </c>
      <c r="E925">
        <v>547</v>
      </c>
      <c r="F925">
        <v>614</v>
      </c>
      <c r="G925">
        <v>517</v>
      </c>
      <c r="H925">
        <v>739</v>
      </c>
      <c r="I925">
        <v>28</v>
      </c>
      <c r="J925">
        <v>2.8</v>
      </c>
      <c r="K925">
        <v>1.6E-2</v>
      </c>
      <c r="L925">
        <v>1900</v>
      </c>
      <c r="M925" s="1">
        <v>44166</v>
      </c>
    </row>
    <row r="926" spans="1:13" x14ac:dyDescent="0.3">
      <c r="A926">
        <v>924</v>
      </c>
      <c r="B926" t="s">
        <v>873</v>
      </c>
      <c r="C926" t="s">
        <v>874</v>
      </c>
      <c r="D926" t="s">
        <v>14</v>
      </c>
      <c r="E926">
        <v>518</v>
      </c>
      <c r="F926">
        <v>5095</v>
      </c>
      <c r="G926">
        <v>4897</v>
      </c>
      <c r="H926">
        <v>5400</v>
      </c>
      <c r="I926">
        <v>3</v>
      </c>
      <c r="J926">
        <v>5.99</v>
      </c>
      <c r="K926">
        <v>128</v>
      </c>
      <c r="L926">
        <v>3620</v>
      </c>
      <c r="M926" s="1">
        <v>43770</v>
      </c>
    </row>
    <row r="927" spans="1:13" x14ac:dyDescent="0.3">
      <c r="A927">
        <v>925</v>
      </c>
      <c r="B927" t="s">
        <v>875</v>
      </c>
      <c r="C927" t="s">
        <v>876</v>
      </c>
      <c r="D927" t="s">
        <v>14</v>
      </c>
      <c r="E927">
        <v>682</v>
      </c>
      <c r="F927">
        <v>5649</v>
      </c>
      <c r="G927">
        <v>5399</v>
      </c>
      <c r="H927">
        <v>5899</v>
      </c>
      <c r="I927">
        <v>2</v>
      </c>
      <c r="J927">
        <v>5.5</v>
      </c>
      <c r="K927">
        <v>64</v>
      </c>
      <c r="L927">
        <v>3000</v>
      </c>
      <c r="M927" s="1">
        <v>42887</v>
      </c>
    </row>
    <row r="928" spans="1:13" x14ac:dyDescent="0.3">
      <c r="A928">
        <v>926</v>
      </c>
      <c r="B928" t="s">
        <v>875</v>
      </c>
      <c r="C928" t="s">
        <v>877</v>
      </c>
      <c r="D928" t="s">
        <v>14</v>
      </c>
      <c r="E928">
        <v>20</v>
      </c>
      <c r="F928">
        <v>5899</v>
      </c>
      <c r="G928">
        <v>5549</v>
      </c>
      <c r="H928">
        <v>6589</v>
      </c>
      <c r="I928">
        <v>1</v>
      </c>
      <c r="J928">
        <v>5.5</v>
      </c>
      <c r="K928">
        <v>64</v>
      </c>
      <c r="L928">
        <v>3000</v>
      </c>
      <c r="M928" s="1">
        <v>42887</v>
      </c>
    </row>
    <row r="929" spans="1:13" x14ac:dyDescent="0.3">
      <c r="A929">
        <v>927</v>
      </c>
      <c r="B929" t="s">
        <v>875</v>
      </c>
      <c r="C929" t="s">
        <v>878</v>
      </c>
      <c r="D929" t="s">
        <v>14</v>
      </c>
      <c r="E929">
        <v>579</v>
      </c>
      <c r="F929">
        <v>19649</v>
      </c>
      <c r="G929">
        <v>18895</v>
      </c>
      <c r="H929">
        <v>20999</v>
      </c>
      <c r="I929">
        <v>10</v>
      </c>
      <c r="J929">
        <v>6.8</v>
      </c>
      <c r="K929">
        <v>256</v>
      </c>
      <c r="L929">
        <v>5000</v>
      </c>
      <c r="M929" s="1">
        <v>44136</v>
      </c>
    </row>
    <row r="930" spans="1:13" x14ac:dyDescent="0.3">
      <c r="A930">
        <v>928</v>
      </c>
      <c r="B930" t="s">
        <v>873</v>
      </c>
      <c r="C930" t="s">
        <v>879</v>
      </c>
      <c r="D930" t="s">
        <v>14</v>
      </c>
      <c r="E930">
        <v>372</v>
      </c>
      <c r="F930">
        <v>6615</v>
      </c>
      <c r="G930">
        <v>6499</v>
      </c>
      <c r="H930">
        <v>6726</v>
      </c>
      <c r="I930">
        <v>3</v>
      </c>
      <c r="J930">
        <v>6.53</v>
      </c>
      <c r="K930">
        <v>256</v>
      </c>
      <c r="L930">
        <v>3500</v>
      </c>
      <c r="M930" s="1">
        <v>43983</v>
      </c>
    </row>
    <row r="931" spans="1:13" x14ac:dyDescent="0.3">
      <c r="A931">
        <v>929</v>
      </c>
      <c r="B931" t="s">
        <v>873</v>
      </c>
      <c r="C931" t="s">
        <v>879</v>
      </c>
      <c r="D931" t="s">
        <v>14</v>
      </c>
      <c r="E931">
        <v>354</v>
      </c>
      <c r="F931">
        <v>6615</v>
      </c>
      <c r="G931">
        <v>6499</v>
      </c>
      <c r="H931">
        <v>6726</v>
      </c>
      <c r="I931">
        <v>3</v>
      </c>
      <c r="J931">
        <v>6.53</v>
      </c>
      <c r="K931">
        <v>256</v>
      </c>
      <c r="L931">
        <v>3500</v>
      </c>
      <c r="M931" s="1">
        <v>43983</v>
      </c>
    </row>
    <row r="932" spans="1:13" x14ac:dyDescent="0.3">
      <c r="A932">
        <v>930</v>
      </c>
      <c r="B932" t="s">
        <v>18</v>
      </c>
      <c r="C932" t="s">
        <v>880</v>
      </c>
      <c r="D932" t="s">
        <v>14</v>
      </c>
      <c r="E932">
        <v>231</v>
      </c>
      <c r="F932">
        <v>6980</v>
      </c>
      <c r="G932">
        <v>6589</v>
      </c>
      <c r="H932">
        <v>7580</v>
      </c>
      <c r="I932">
        <v>1</v>
      </c>
      <c r="J932">
        <v>5.9</v>
      </c>
      <c r="K932">
        <v>128</v>
      </c>
      <c r="L932">
        <v>3750</v>
      </c>
      <c r="M932" s="1">
        <v>43101</v>
      </c>
    </row>
    <row r="933" spans="1:13" x14ac:dyDescent="0.3">
      <c r="A933">
        <v>931</v>
      </c>
      <c r="B933" t="s">
        <v>881</v>
      </c>
      <c r="C933" t="s">
        <v>882</v>
      </c>
      <c r="D933" t="s">
        <v>1150</v>
      </c>
      <c r="E933">
        <v>19</v>
      </c>
      <c r="F933">
        <v>249</v>
      </c>
      <c r="G933">
        <v>239</v>
      </c>
      <c r="H933">
        <v>259</v>
      </c>
      <c r="I933">
        <v>2</v>
      </c>
      <c r="J933">
        <v>1.8</v>
      </c>
      <c r="K933">
        <v>3.2000000000000001E-2</v>
      </c>
      <c r="L933">
        <v>600</v>
      </c>
      <c r="M933" s="1">
        <v>42979</v>
      </c>
    </row>
    <row r="934" spans="1:13" x14ac:dyDescent="0.3">
      <c r="A934">
        <v>932</v>
      </c>
      <c r="B934" t="s">
        <v>883</v>
      </c>
      <c r="C934" t="s">
        <v>884</v>
      </c>
      <c r="D934" t="s">
        <v>14</v>
      </c>
      <c r="E934">
        <v>894</v>
      </c>
      <c r="F934">
        <v>11632</v>
      </c>
      <c r="G934">
        <v>10420</v>
      </c>
      <c r="H934">
        <v>11999</v>
      </c>
      <c r="I934">
        <v>26</v>
      </c>
      <c r="J934">
        <v>6.44</v>
      </c>
      <c r="K934">
        <v>128</v>
      </c>
      <c r="L934">
        <v>4000</v>
      </c>
      <c r="M934" s="1">
        <v>44105</v>
      </c>
    </row>
    <row r="935" spans="1:13" x14ac:dyDescent="0.3">
      <c r="A935">
        <v>933</v>
      </c>
      <c r="B935" t="s">
        <v>883</v>
      </c>
      <c r="C935" t="s">
        <v>885</v>
      </c>
      <c r="D935" t="s">
        <v>14</v>
      </c>
      <c r="E935">
        <v>935</v>
      </c>
      <c r="F935">
        <v>11360</v>
      </c>
      <c r="G935">
        <v>10499</v>
      </c>
      <c r="H935">
        <v>11999</v>
      </c>
      <c r="I935">
        <v>9</v>
      </c>
      <c r="J935">
        <v>6.44</v>
      </c>
      <c r="K935">
        <v>128</v>
      </c>
      <c r="L935">
        <v>4000</v>
      </c>
      <c r="M935" s="1">
        <v>44105</v>
      </c>
    </row>
    <row r="936" spans="1:13" x14ac:dyDescent="0.3">
      <c r="A936">
        <v>934</v>
      </c>
      <c r="B936" t="s">
        <v>883</v>
      </c>
      <c r="C936" t="s">
        <v>886</v>
      </c>
      <c r="D936" t="s">
        <v>14</v>
      </c>
      <c r="E936">
        <v>684</v>
      </c>
      <c r="F936">
        <v>8762</v>
      </c>
      <c r="G936">
        <v>7869</v>
      </c>
      <c r="H936">
        <v>8999</v>
      </c>
      <c r="I936">
        <v>9</v>
      </c>
      <c r="J936">
        <v>6.44</v>
      </c>
      <c r="K936">
        <v>128</v>
      </c>
      <c r="L936">
        <v>4100</v>
      </c>
      <c r="M936" s="1">
        <v>44105</v>
      </c>
    </row>
    <row r="937" spans="1:13" x14ac:dyDescent="0.3">
      <c r="A937">
        <v>935</v>
      </c>
      <c r="B937" t="s">
        <v>881</v>
      </c>
      <c r="C937" t="s">
        <v>887</v>
      </c>
      <c r="D937" t="s">
        <v>1150</v>
      </c>
      <c r="E937">
        <v>5</v>
      </c>
      <c r="F937">
        <v>326</v>
      </c>
      <c r="G937">
        <v>222</v>
      </c>
      <c r="H937">
        <v>373</v>
      </c>
      <c r="I937">
        <v>14</v>
      </c>
      <c r="J937">
        <v>2.4</v>
      </c>
      <c r="K937">
        <v>3.2000000000000001E-2</v>
      </c>
      <c r="L937">
        <v>1000</v>
      </c>
      <c r="M937" s="1">
        <v>42614</v>
      </c>
    </row>
    <row r="938" spans="1:13" x14ac:dyDescent="0.3">
      <c r="A938">
        <v>936</v>
      </c>
      <c r="B938" t="s">
        <v>881</v>
      </c>
      <c r="C938" t="s">
        <v>888</v>
      </c>
      <c r="D938" t="s">
        <v>1150</v>
      </c>
      <c r="E938">
        <v>264</v>
      </c>
      <c r="F938">
        <v>400</v>
      </c>
      <c r="G938">
        <v>299</v>
      </c>
      <c r="H938">
        <v>505</v>
      </c>
      <c r="I938">
        <v>20</v>
      </c>
      <c r="J938">
        <v>2.8</v>
      </c>
      <c r="K938">
        <v>3.2000000000000001E-2</v>
      </c>
      <c r="L938">
        <v>1450</v>
      </c>
      <c r="M938" s="1">
        <v>42826</v>
      </c>
    </row>
    <row r="939" spans="1:13" x14ac:dyDescent="0.3">
      <c r="A939">
        <v>937</v>
      </c>
      <c r="B939" t="s">
        <v>881</v>
      </c>
      <c r="C939" t="s">
        <v>888</v>
      </c>
      <c r="D939" t="s">
        <v>1150</v>
      </c>
      <c r="E939">
        <v>276</v>
      </c>
      <c r="F939">
        <v>400</v>
      </c>
      <c r="G939">
        <v>299</v>
      </c>
      <c r="H939">
        <v>505</v>
      </c>
      <c r="I939">
        <v>20</v>
      </c>
      <c r="J939">
        <v>2.8</v>
      </c>
      <c r="K939">
        <v>3.2000000000000001E-2</v>
      </c>
      <c r="L939">
        <v>1450</v>
      </c>
      <c r="M939" s="1">
        <v>42826</v>
      </c>
    </row>
    <row r="940" spans="1:13" x14ac:dyDescent="0.3">
      <c r="A940">
        <v>938</v>
      </c>
      <c r="B940" t="s">
        <v>312</v>
      </c>
      <c r="C940" t="s">
        <v>889</v>
      </c>
      <c r="D940" t="s">
        <v>14</v>
      </c>
      <c r="E940">
        <v>919</v>
      </c>
      <c r="F940">
        <v>6874</v>
      </c>
      <c r="G940">
        <v>6699</v>
      </c>
      <c r="H940">
        <v>7049</v>
      </c>
      <c r="I940">
        <v>2</v>
      </c>
      <c r="J940">
        <v>6.4</v>
      </c>
      <c r="K940">
        <v>128</v>
      </c>
      <c r="L940">
        <v>3300</v>
      </c>
      <c r="M940" s="1">
        <v>43770</v>
      </c>
    </row>
    <row r="941" spans="1:13" x14ac:dyDescent="0.3">
      <c r="A941">
        <v>939</v>
      </c>
      <c r="B941" t="s">
        <v>312</v>
      </c>
      <c r="C941" t="s">
        <v>890</v>
      </c>
      <c r="D941" t="s">
        <v>14</v>
      </c>
      <c r="E941">
        <v>1081</v>
      </c>
      <c r="F941">
        <v>9798</v>
      </c>
      <c r="G941">
        <v>9299</v>
      </c>
      <c r="H941">
        <v>10099</v>
      </c>
      <c r="I941">
        <v>3</v>
      </c>
      <c r="J941">
        <v>6.4</v>
      </c>
      <c r="K941">
        <v>128</v>
      </c>
      <c r="L941">
        <v>4000</v>
      </c>
      <c r="M941" s="1">
        <v>43739</v>
      </c>
    </row>
    <row r="942" spans="1:13" x14ac:dyDescent="0.3">
      <c r="A942">
        <v>940</v>
      </c>
      <c r="B942" t="s">
        <v>312</v>
      </c>
      <c r="C942" t="s">
        <v>891</v>
      </c>
      <c r="D942" t="s">
        <v>14</v>
      </c>
      <c r="E942">
        <v>1100</v>
      </c>
      <c r="F942">
        <v>10499</v>
      </c>
      <c r="G942">
        <v>9999</v>
      </c>
      <c r="H942">
        <v>10999</v>
      </c>
      <c r="I942">
        <v>2</v>
      </c>
      <c r="J942">
        <v>6.4</v>
      </c>
      <c r="K942">
        <v>256</v>
      </c>
      <c r="L942">
        <v>4000</v>
      </c>
      <c r="M942" s="1">
        <v>43952</v>
      </c>
    </row>
    <row r="943" spans="1:13" x14ac:dyDescent="0.3">
      <c r="A943">
        <v>941</v>
      </c>
      <c r="B943" t="s">
        <v>18</v>
      </c>
      <c r="C943" t="s">
        <v>892</v>
      </c>
      <c r="D943" t="s">
        <v>14</v>
      </c>
      <c r="E943">
        <v>344</v>
      </c>
      <c r="F943">
        <v>6186</v>
      </c>
      <c r="G943">
        <v>6102</v>
      </c>
      <c r="H943">
        <v>6270</v>
      </c>
      <c r="I943">
        <v>2</v>
      </c>
      <c r="J943">
        <v>5.7</v>
      </c>
      <c r="K943">
        <v>64</v>
      </c>
      <c r="L943">
        <v>4000</v>
      </c>
      <c r="M943" s="1">
        <v>43374</v>
      </c>
    </row>
    <row r="944" spans="1:13" x14ac:dyDescent="0.3">
      <c r="A944">
        <v>942</v>
      </c>
      <c r="B944" t="s">
        <v>18</v>
      </c>
      <c r="C944" t="s">
        <v>892</v>
      </c>
      <c r="D944" t="s">
        <v>14</v>
      </c>
      <c r="E944">
        <v>363</v>
      </c>
      <c r="F944">
        <v>6186</v>
      </c>
      <c r="G944">
        <v>6102</v>
      </c>
      <c r="H944">
        <v>6270</v>
      </c>
      <c r="I944">
        <v>2</v>
      </c>
      <c r="J944">
        <v>5.7</v>
      </c>
      <c r="K944">
        <v>64</v>
      </c>
      <c r="L944">
        <v>4000</v>
      </c>
      <c r="M944" s="1">
        <v>43374</v>
      </c>
    </row>
    <row r="945" spans="1:13" x14ac:dyDescent="0.3">
      <c r="A945">
        <v>943</v>
      </c>
      <c r="B945" t="s">
        <v>312</v>
      </c>
      <c r="C945" t="s">
        <v>893</v>
      </c>
      <c r="D945" t="s">
        <v>14</v>
      </c>
      <c r="E945">
        <v>779</v>
      </c>
      <c r="F945">
        <v>15525</v>
      </c>
      <c r="G945">
        <v>15169</v>
      </c>
      <c r="H945">
        <v>16016</v>
      </c>
      <c r="I945">
        <v>7</v>
      </c>
      <c r="J945">
        <v>6.8</v>
      </c>
      <c r="K945">
        <v>128</v>
      </c>
      <c r="L945">
        <v>4300</v>
      </c>
      <c r="M945" s="1">
        <v>44166</v>
      </c>
    </row>
    <row r="946" spans="1:13" x14ac:dyDescent="0.3">
      <c r="A946">
        <v>944</v>
      </c>
      <c r="B946" t="s">
        <v>279</v>
      </c>
      <c r="C946" t="s">
        <v>894</v>
      </c>
      <c r="D946" t="s">
        <v>14</v>
      </c>
      <c r="E946">
        <v>9</v>
      </c>
      <c r="F946">
        <v>3404</v>
      </c>
      <c r="G946">
        <v>3299</v>
      </c>
      <c r="H946">
        <v>3509</v>
      </c>
      <c r="I946">
        <v>2</v>
      </c>
      <c r="J946">
        <v>5.5</v>
      </c>
      <c r="K946">
        <v>64</v>
      </c>
      <c r="L946">
        <v>5000</v>
      </c>
      <c r="M946" s="1">
        <v>43497</v>
      </c>
    </row>
    <row r="947" spans="1:13" x14ac:dyDescent="0.3">
      <c r="A947">
        <v>945</v>
      </c>
      <c r="B947" t="s">
        <v>279</v>
      </c>
      <c r="C947" t="s">
        <v>895</v>
      </c>
      <c r="D947" t="s">
        <v>14</v>
      </c>
      <c r="E947">
        <v>681</v>
      </c>
      <c r="F947">
        <v>4449</v>
      </c>
      <c r="G947">
        <v>4390</v>
      </c>
      <c r="H947">
        <v>4549</v>
      </c>
      <c r="I947">
        <v>7</v>
      </c>
      <c r="J947">
        <v>6</v>
      </c>
      <c r="K947">
        <v>64</v>
      </c>
      <c r="L947">
        <v>10000</v>
      </c>
      <c r="M947" s="1">
        <v>43497</v>
      </c>
    </row>
    <row r="948" spans="1:13" x14ac:dyDescent="0.3">
      <c r="A948">
        <v>946</v>
      </c>
      <c r="B948" t="s">
        <v>279</v>
      </c>
      <c r="C948" t="s">
        <v>896</v>
      </c>
      <c r="D948" t="s">
        <v>14</v>
      </c>
      <c r="E948">
        <v>33</v>
      </c>
      <c r="F948">
        <v>4433</v>
      </c>
      <c r="G948">
        <v>4360</v>
      </c>
      <c r="H948">
        <v>4539</v>
      </c>
      <c r="I948">
        <v>3</v>
      </c>
      <c r="J948">
        <v>6</v>
      </c>
      <c r="K948">
        <v>64</v>
      </c>
      <c r="L948">
        <v>10000</v>
      </c>
      <c r="M948" s="1">
        <v>43497</v>
      </c>
    </row>
    <row r="949" spans="1:13" x14ac:dyDescent="0.3">
      <c r="A949">
        <v>947</v>
      </c>
      <c r="B949" t="s">
        <v>279</v>
      </c>
      <c r="C949" t="s">
        <v>897</v>
      </c>
      <c r="D949" t="s">
        <v>14</v>
      </c>
      <c r="E949">
        <v>728</v>
      </c>
      <c r="F949">
        <v>3149</v>
      </c>
      <c r="G949">
        <v>2999</v>
      </c>
      <c r="H949">
        <v>3449</v>
      </c>
      <c r="I949">
        <v>3</v>
      </c>
      <c r="J949">
        <v>5.5</v>
      </c>
      <c r="K949">
        <v>32</v>
      </c>
      <c r="L949">
        <v>8000</v>
      </c>
      <c r="M949" s="1">
        <v>43922</v>
      </c>
    </row>
    <row r="950" spans="1:13" x14ac:dyDescent="0.3">
      <c r="A950">
        <v>948</v>
      </c>
      <c r="B950" t="s">
        <v>279</v>
      </c>
      <c r="C950" t="s">
        <v>898</v>
      </c>
      <c r="D950" t="s">
        <v>14</v>
      </c>
      <c r="E950">
        <v>969</v>
      </c>
      <c r="F950">
        <v>3813</v>
      </c>
      <c r="G950">
        <v>3719</v>
      </c>
      <c r="H950">
        <v>3949</v>
      </c>
      <c r="I950">
        <v>14</v>
      </c>
      <c r="J950">
        <v>5.5</v>
      </c>
      <c r="K950">
        <v>64</v>
      </c>
      <c r="L950">
        <v>8000</v>
      </c>
      <c r="M950" s="1">
        <v>44044</v>
      </c>
    </row>
    <row r="951" spans="1:13" x14ac:dyDescent="0.3">
      <c r="A951">
        <v>949</v>
      </c>
      <c r="B951" t="s">
        <v>279</v>
      </c>
      <c r="C951" t="s">
        <v>899</v>
      </c>
      <c r="D951" t="s">
        <v>14</v>
      </c>
      <c r="E951">
        <v>1085</v>
      </c>
      <c r="F951">
        <v>5231</v>
      </c>
      <c r="G951">
        <v>4960</v>
      </c>
      <c r="H951">
        <v>5759</v>
      </c>
      <c r="I951">
        <v>13</v>
      </c>
      <c r="J951">
        <v>6.3</v>
      </c>
      <c r="K951">
        <v>128</v>
      </c>
      <c r="L951">
        <v>10000</v>
      </c>
      <c r="M951" s="1">
        <v>44075</v>
      </c>
    </row>
    <row r="952" spans="1:13" x14ac:dyDescent="0.3">
      <c r="A952">
        <v>950</v>
      </c>
      <c r="B952" t="s">
        <v>279</v>
      </c>
      <c r="C952" t="s">
        <v>900</v>
      </c>
      <c r="D952" t="s">
        <v>14</v>
      </c>
      <c r="E952">
        <v>939</v>
      </c>
      <c r="F952">
        <v>6628</v>
      </c>
      <c r="G952">
        <v>6365</v>
      </c>
      <c r="H952">
        <v>7040</v>
      </c>
      <c r="I952">
        <v>16</v>
      </c>
      <c r="J952">
        <v>6.3</v>
      </c>
      <c r="K952">
        <v>128</v>
      </c>
      <c r="L952">
        <v>10000</v>
      </c>
      <c r="M952" s="1">
        <v>43983</v>
      </c>
    </row>
    <row r="953" spans="1:13" x14ac:dyDescent="0.3">
      <c r="A953">
        <v>951</v>
      </c>
      <c r="B953" t="s">
        <v>279</v>
      </c>
      <c r="C953" t="s">
        <v>901</v>
      </c>
      <c r="D953" t="s">
        <v>14</v>
      </c>
      <c r="E953">
        <v>932</v>
      </c>
      <c r="F953">
        <v>9981</v>
      </c>
      <c r="G953">
        <v>9072</v>
      </c>
      <c r="H953">
        <v>12179</v>
      </c>
      <c r="I953">
        <v>21</v>
      </c>
      <c r="J953">
        <v>6.53</v>
      </c>
      <c r="K953">
        <v>128</v>
      </c>
      <c r="L953">
        <v>8000</v>
      </c>
      <c r="M953" s="1">
        <v>43983</v>
      </c>
    </row>
    <row r="954" spans="1:13" x14ac:dyDescent="0.3">
      <c r="A954">
        <v>952</v>
      </c>
      <c r="B954" t="s">
        <v>279</v>
      </c>
      <c r="C954" t="s">
        <v>902</v>
      </c>
      <c r="D954" t="s">
        <v>14</v>
      </c>
      <c r="E954">
        <v>820</v>
      </c>
      <c r="F954">
        <v>4897</v>
      </c>
      <c r="G954">
        <v>3810</v>
      </c>
      <c r="H954">
        <v>13499</v>
      </c>
      <c r="I954">
        <v>11</v>
      </c>
      <c r="J954">
        <v>6.49</v>
      </c>
      <c r="K954">
        <v>64</v>
      </c>
      <c r="L954">
        <v>5000</v>
      </c>
      <c r="M954" s="1">
        <v>44136</v>
      </c>
    </row>
    <row r="955" spans="1:13" x14ac:dyDescent="0.3">
      <c r="A955">
        <v>953</v>
      </c>
      <c r="B955" t="s">
        <v>589</v>
      </c>
      <c r="C955" t="s">
        <v>903</v>
      </c>
      <c r="D955" t="s">
        <v>14</v>
      </c>
      <c r="E955">
        <v>766</v>
      </c>
      <c r="F955">
        <v>2823</v>
      </c>
      <c r="G955">
        <v>2797</v>
      </c>
      <c r="H955">
        <v>2850</v>
      </c>
      <c r="I955">
        <v>2</v>
      </c>
      <c r="J955">
        <v>6</v>
      </c>
      <c r="K955">
        <v>64</v>
      </c>
      <c r="L955">
        <v>6200</v>
      </c>
      <c r="M955" s="1">
        <v>43374</v>
      </c>
    </row>
    <row r="956" spans="1:13" x14ac:dyDescent="0.3">
      <c r="A956">
        <v>954</v>
      </c>
      <c r="B956" t="s">
        <v>373</v>
      </c>
      <c r="C956" t="s">
        <v>904</v>
      </c>
      <c r="D956" t="s">
        <v>14</v>
      </c>
      <c r="E956">
        <v>944</v>
      </c>
      <c r="F956">
        <v>7130</v>
      </c>
      <c r="G956">
        <v>5630</v>
      </c>
      <c r="H956">
        <v>7499</v>
      </c>
      <c r="I956">
        <v>33</v>
      </c>
      <c r="J956">
        <v>5</v>
      </c>
      <c r="K956">
        <v>32</v>
      </c>
      <c r="L956">
        <v>2800</v>
      </c>
      <c r="M956" s="1">
        <v>43678</v>
      </c>
    </row>
    <row r="957" spans="1:13" x14ac:dyDescent="0.3">
      <c r="A957">
        <v>955</v>
      </c>
      <c r="B957" t="s">
        <v>312</v>
      </c>
      <c r="C957" t="s">
        <v>905</v>
      </c>
      <c r="D957" t="s">
        <v>14</v>
      </c>
      <c r="E957">
        <v>348</v>
      </c>
      <c r="F957">
        <v>2749</v>
      </c>
      <c r="G957">
        <v>2699</v>
      </c>
      <c r="H957">
        <v>2799</v>
      </c>
      <c r="I957">
        <v>2</v>
      </c>
      <c r="J957">
        <v>4.93</v>
      </c>
      <c r="K957">
        <v>16</v>
      </c>
      <c r="L957">
        <v>2300</v>
      </c>
      <c r="M957" s="1">
        <v>43739</v>
      </c>
    </row>
    <row r="958" spans="1:13" x14ac:dyDescent="0.3">
      <c r="A958">
        <v>956</v>
      </c>
      <c r="B958" t="s">
        <v>301</v>
      </c>
      <c r="C958" t="s">
        <v>906</v>
      </c>
      <c r="D958" t="s">
        <v>1150</v>
      </c>
      <c r="E958">
        <v>690</v>
      </c>
      <c r="F958">
        <v>647</v>
      </c>
      <c r="G958">
        <v>631</v>
      </c>
      <c r="H958">
        <v>649</v>
      </c>
      <c r="I958">
        <v>12</v>
      </c>
      <c r="J958">
        <v>2.4</v>
      </c>
      <c r="K958">
        <v>3.2000000000000001E-2</v>
      </c>
      <c r="L958">
        <v>800</v>
      </c>
      <c r="M958" s="1">
        <v>44197</v>
      </c>
    </row>
    <row r="959" spans="1:13" x14ac:dyDescent="0.3">
      <c r="A959">
        <v>957</v>
      </c>
      <c r="B959" t="s">
        <v>301</v>
      </c>
      <c r="C959" t="s">
        <v>907</v>
      </c>
      <c r="D959" t="s">
        <v>1150</v>
      </c>
      <c r="E959">
        <v>454</v>
      </c>
      <c r="F959">
        <v>950</v>
      </c>
      <c r="G959">
        <v>899</v>
      </c>
      <c r="H959">
        <v>999</v>
      </c>
      <c r="I959">
        <v>6</v>
      </c>
      <c r="J959">
        <v>2.4</v>
      </c>
      <c r="K959">
        <v>3.2000000000000001E-2</v>
      </c>
      <c r="L959">
        <v>2500</v>
      </c>
      <c r="M959" s="1">
        <v>44166</v>
      </c>
    </row>
    <row r="960" spans="1:13" x14ac:dyDescent="0.3">
      <c r="A960">
        <v>958</v>
      </c>
      <c r="B960" t="s">
        <v>301</v>
      </c>
      <c r="C960" t="s">
        <v>907</v>
      </c>
      <c r="D960" t="s">
        <v>1150</v>
      </c>
      <c r="E960">
        <v>459</v>
      </c>
      <c r="F960">
        <v>950</v>
      </c>
      <c r="G960">
        <v>899</v>
      </c>
      <c r="H960">
        <v>999</v>
      </c>
      <c r="I960">
        <v>6</v>
      </c>
      <c r="J960">
        <v>2.4</v>
      </c>
      <c r="K960">
        <v>3.2000000000000001E-2</v>
      </c>
      <c r="L960">
        <v>2500</v>
      </c>
      <c r="M960" s="1">
        <v>44166</v>
      </c>
    </row>
    <row r="961" spans="1:13" x14ac:dyDescent="0.3">
      <c r="A961">
        <v>959</v>
      </c>
      <c r="B961" t="s">
        <v>301</v>
      </c>
      <c r="C961" t="s">
        <v>908</v>
      </c>
      <c r="D961" t="s">
        <v>14</v>
      </c>
      <c r="E961">
        <v>723</v>
      </c>
      <c r="F961">
        <v>9323</v>
      </c>
      <c r="G961">
        <v>7999</v>
      </c>
      <c r="H961">
        <v>9555</v>
      </c>
      <c r="I961">
        <v>37</v>
      </c>
      <c r="J961">
        <v>5.5</v>
      </c>
      <c r="K961">
        <v>128</v>
      </c>
      <c r="L961">
        <v>9000</v>
      </c>
      <c r="M961" s="1">
        <v>44136</v>
      </c>
    </row>
    <row r="962" spans="1:13" x14ac:dyDescent="0.3">
      <c r="A962">
        <v>960</v>
      </c>
      <c r="B962" t="s">
        <v>301</v>
      </c>
      <c r="C962" t="s">
        <v>909</v>
      </c>
      <c r="D962" t="s">
        <v>14</v>
      </c>
      <c r="E962">
        <v>485</v>
      </c>
      <c r="F962">
        <v>9348</v>
      </c>
      <c r="G962">
        <v>8070</v>
      </c>
      <c r="H962">
        <v>9555</v>
      </c>
      <c r="I962">
        <v>23</v>
      </c>
      <c r="J962">
        <v>5.5</v>
      </c>
      <c r="K962">
        <v>128</v>
      </c>
      <c r="L962">
        <v>9000</v>
      </c>
      <c r="M962" s="1">
        <v>44136</v>
      </c>
    </row>
    <row r="963" spans="1:13" x14ac:dyDescent="0.3">
      <c r="A963">
        <v>961</v>
      </c>
      <c r="B963" t="s">
        <v>301</v>
      </c>
      <c r="C963" t="s">
        <v>910</v>
      </c>
      <c r="D963" t="s">
        <v>14</v>
      </c>
      <c r="E963">
        <v>903</v>
      </c>
      <c r="F963">
        <v>6883</v>
      </c>
      <c r="G963">
        <v>5999</v>
      </c>
      <c r="H963">
        <v>7408</v>
      </c>
      <c r="I963">
        <v>27</v>
      </c>
      <c r="J963">
        <v>5.7</v>
      </c>
      <c r="K963">
        <v>64</v>
      </c>
      <c r="L963">
        <v>6500</v>
      </c>
      <c r="M963" s="1">
        <v>44136</v>
      </c>
    </row>
    <row r="964" spans="1:13" x14ac:dyDescent="0.3">
      <c r="A964">
        <v>962</v>
      </c>
      <c r="B964" t="s">
        <v>301</v>
      </c>
      <c r="C964" t="s">
        <v>911</v>
      </c>
      <c r="D964" t="s">
        <v>1150</v>
      </c>
      <c r="E964">
        <v>317</v>
      </c>
      <c r="F964">
        <v>311</v>
      </c>
      <c r="G964">
        <v>279</v>
      </c>
      <c r="H964">
        <v>349</v>
      </c>
      <c r="I964">
        <v>52</v>
      </c>
      <c r="J964">
        <v>1.77</v>
      </c>
      <c r="K964">
        <v>3.2000000000000001E-2</v>
      </c>
      <c r="L964">
        <v>1000</v>
      </c>
      <c r="M964" s="1">
        <v>43862</v>
      </c>
    </row>
    <row r="965" spans="1:13" x14ac:dyDescent="0.3">
      <c r="A965">
        <v>963</v>
      </c>
      <c r="B965" t="s">
        <v>301</v>
      </c>
      <c r="C965" t="s">
        <v>912</v>
      </c>
      <c r="D965" t="s">
        <v>1150</v>
      </c>
      <c r="E965">
        <v>483</v>
      </c>
      <c r="F965">
        <v>328</v>
      </c>
      <c r="G965">
        <v>299</v>
      </c>
      <c r="H965">
        <v>368</v>
      </c>
      <c r="I965">
        <v>109</v>
      </c>
      <c r="J965">
        <v>1.77</v>
      </c>
      <c r="K965">
        <v>3.2000000000000001E-2</v>
      </c>
      <c r="L965">
        <v>1000</v>
      </c>
      <c r="M965" s="1">
        <v>43862</v>
      </c>
    </row>
    <row r="966" spans="1:13" x14ac:dyDescent="0.3">
      <c r="A966">
        <v>964</v>
      </c>
      <c r="B966" t="s">
        <v>301</v>
      </c>
      <c r="C966" t="s">
        <v>913</v>
      </c>
      <c r="D966" t="s">
        <v>1150</v>
      </c>
      <c r="E966">
        <v>493</v>
      </c>
      <c r="F966">
        <v>730</v>
      </c>
      <c r="G966">
        <v>599</v>
      </c>
      <c r="H966">
        <v>844</v>
      </c>
      <c r="I966">
        <v>41</v>
      </c>
      <c r="J966">
        <v>2.4</v>
      </c>
      <c r="K966">
        <v>3.2000000000000001E-2</v>
      </c>
      <c r="L966">
        <v>800</v>
      </c>
      <c r="M966" s="1">
        <v>43647</v>
      </c>
    </row>
    <row r="967" spans="1:13" x14ac:dyDescent="0.3">
      <c r="A967">
        <v>965</v>
      </c>
      <c r="B967" t="s">
        <v>301</v>
      </c>
      <c r="C967" t="s">
        <v>914</v>
      </c>
      <c r="D967" t="s">
        <v>1150</v>
      </c>
      <c r="E967">
        <v>830</v>
      </c>
      <c r="F967">
        <v>684</v>
      </c>
      <c r="G967">
        <v>598</v>
      </c>
      <c r="H967">
        <v>711</v>
      </c>
      <c r="I967">
        <v>48</v>
      </c>
      <c r="J967">
        <v>2.8</v>
      </c>
      <c r="K967">
        <v>3.2000000000000001E-2</v>
      </c>
      <c r="L967">
        <v>3100</v>
      </c>
      <c r="M967" s="1">
        <v>43101</v>
      </c>
    </row>
    <row r="968" spans="1:13" x14ac:dyDescent="0.3">
      <c r="A968">
        <v>966</v>
      </c>
      <c r="B968" t="s">
        <v>301</v>
      </c>
      <c r="C968" t="s">
        <v>915</v>
      </c>
      <c r="D968" t="s">
        <v>1150</v>
      </c>
      <c r="E968">
        <v>149</v>
      </c>
      <c r="F968">
        <v>687</v>
      </c>
      <c r="G968">
        <v>598</v>
      </c>
      <c r="H968">
        <v>711</v>
      </c>
      <c r="I968">
        <v>42</v>
      </c>
      <c r="J968">
        <v>2.8</v>
      </c>
      <c r="K968">
        <v>3.2000000000000001E-2</v>
      </c>
      <c r="L968">
        <v>3100</v>
      </c>
      <c r="M968" s="1">
        <v>43101</v>
      </c>
    </row>
    <row r="969" spans="1:13" x14ac:dyDescent="0.3">
      <c r="A969">
        <v>967</v>
      </c>
      <c r="B969" t="s">
        <v>301</v>
      </c>
      <c r="C969" t="s">
        <v>916</v>
      </c>
      <c r="D969" t="s">
        <v>1150</v>
      </c>
      <c r="E969">
        <v>400</v>
      </c>
      <c r="F969">
        <v>682</v>
      </c>
      <c r="G969">
        <v>599</v>
      </c>
      <c r="H969">
        <v>711</v>
      </c>
      <c r="I969">
        <v>41</v>
      </c>
      <c r="J969">
        <v>2.8</v>
      </c>
      <c r="K969">
        <v>3.2000000000000001E-2</v>
      </c>
      <c r="L969">
        <v>3100</v>
      </c>
      <c r="M969" s="1">
        <v>44044</v>
      </c>
    </row>
    <row r="970" spans="1:13" x14ac:dyDescent="0.3">
      <c r="A970">
        <v>968</v>
      </c>
      <c r="B970" t="s">
        <v>301</v>
      </c>
      <c r="C970" t="s">
        <v>916</v>
      </c>
      <c r="D970" t="s">
        <v>1150</v>
      </c>
      <c r="E970">
        <v>410</v>
      </c>
      <c r="F970">
        <v>682</v>
      </c>
      <c r="G970">
        <v>599</v>
      </c>
      <c r="H970">
        <v>711</v>
      </c>
      <c r="I970">
        <v>41</v>
      </c>
      <c r="J970">
        <v>2.8</v>
      </c>
      <c r="K970">
        <v>3.2000000000000001E-2</v>
      </c>
      <c r="L970">
        <v>3100</v>
      </c>
      <c r="M970" s="1">
        <v>44044</v>
      </c>
    </row>
    <row r="971" spans="1:13" x14ac:dyDescent="0.3">
      <c r="A971">
        <v>969</v>
      </c>
      <c r="B971" t="s">
        <v>301</v>
      </c>
      <c r="C971" t="s">
        <v>917</v>
      </c>
      <c r="D971" t="s">
        <v>1150</v>
      </c>
      <c r="E971">
        <v>277</v>
      </c>
      <c r="F971">
        <v>680</v>
      </c>
      <c r="G971">
        <v>599</v>
      </c>
      <c r="H971">
        <v>711</v>
      </c>
      <c r="I971">
        <v>38</v>
      </c>
      <c r="J971">
        <v>2.8</v>
      </c>
      <c r="K971">
        <v>3.2000000000000001E-2</v>
      </c>
      <c r="L971">
        <v>3100</v>
      </c>
      <c r="M971" s="1">
        <v>44044</v>
      </c>
    </row>
    <row r="972" spans="1:13" x14ac:dyDescent="0.3">
      <c r="A972">
        <v>970</v>
      </c>
      <c r="B972" t="s">
        <v>301</v>
      </c>
      <c r="C972" t="s">
        <v>918</v>
      </c>
      <c r="D972" t="s">
        <v>1150</v>
      </c>
      <c r="E972">
        <v>541</v>
      </c>
      <c r="F972">
        <v>815</v>
      </c>
      <c r="G972">
        <v>699</v>
      </c>
      <c r="H972">
        <v>856</v>
      </c>
      <c r="I972">
        <v>42</v>
      </c>
      <c r="J972">
        <v>2.4</v>
      </c>
      <c r="K972">
        <v>3.2000000000000001E-2</v>
      </c>
      <c r="L972">
        <v>3200</v>
      </c>
      <c r="M972" s="1">
        <v>43070</v>
      </c>
    </row>
    <row r="973" spans="1:13" x14ac:dyDescent="0.3">
      <c r="A973">
        <v>971</v>
      </c>
      <c r="B973" t="s">
        <v>301</v>
      </c>
      <c r="C973" t="s">
        <v>919</v>
      </c>
      <c r="D973" t="s">
        <v>1150</v>
      </c>
      <c r="E973">
        <v>320</v>
      </c>
      <c r="F973">
        <v>819</v>
      </c>
      <c r="G973">
        <v>699</v>
      </c>
      <c r="H973">
        <v>856</v>
      </c>
      <c r="I973">
        <v>35</v>
      </c>
      <c r="J973">
        <v>2.4</v>
      </c>
      <c r="K973">
        <v>3.2000000000000001E-2</v>
      </c>
      <c r="L973">
        <v>3200</v>
      </c>
      <c r="M973" s="1">
        <v>43070</v>
      </c>
    </row>
    <row r="974" spans="1:13" x14ac:dyDescent="0.3">
      <c r="A974">
        <v>972</v>
      </c>
      <c r="B974" t="s">
        <v>301</v>
      </c>
      <c r="C974" t="s">
        <v>920</v>
      </c>
      <c r="D974" t="s">
        <v>1150</v>
      </c>
      <c r="E974">
        <v>584</v>
      </c>
      <c r="F974">
        <v>879</v>
      </c>
      <c r="G974">
        <v>752</v>
      </c>
      <c r="H974">
        <v>899</v>
      </c>
      <c r="I974">
        <v>41</v>
      </c>
      <c r="J974">
        <v>2.8</v>
      </c>
      <c r="K974">
        <v>3.2000000000000001E-2</v>
      </c>
      <c r="L974">
        <v>1000</v>
      </c>
      <c r="M974" s="1">
        <v>43132</v>
      </c>
    </row>
    <row r="975" spans="1:13" x14ac:dyDescent="0.3">
      <c r="A975">
        <v>973</v>
      </c>
      <c r="B975" t="s">
        <v>301</v>
      </c>
      <c r="C975" t="s">
        <v>921</v>
      </c>
      <c r="D975" t="s">
        <v>1150</v>
      </c>
      <c r="E975">
        <v>286</v>
      </c>
      <c r="F975">
        <v>818</v>
      </c>
      <c r="G975">
        <v>699</v>
      </c>
      <c r="H975">
        <v>899</v>
      </c>
      <c r="I975">
        <v>6</v>
      </c>
      <c r="J975">
        <v>2.8</v>
      </c>
      <c r="K975">
        <v>3.2000000000000001E-2</v>
      </c>
      <c r="L975">
        <v>1000</v>
      </c>
      <c r="M975" s="1">
        <v>43132</v>
      </c>
    </row>
    <row r="976" spans="1:13" x14ac:dyDescent="0.3">
      <c r="A976">
        <v>974</v>
      </c>
      <c r="B976" t="s">
        <v>301</v>
      </c>
      <c r="C976" t="s">
        <v>922</v>
      </c>
      <c r="D976" t="s">
        <v>1150</v>
      </c>
      <c r="E976">
        <v>496</v>
      </c>
      <c r="F976">
        <v>570</v>
      </c>
      <c r="G976">
        <v>499</v>
      </c>
      <c r="H976">
        <v>605</v>
      </c>
      <c r="I976">
        <v>39</v>
      </c>
      <c r="J976">
        <v>2.4</v>
      </c>
      <c r="K976">
        <v>3.2000000000000001E-2</v>
      </c>
      <c r="L976">
        <v>4050</v>
      </c>
      <c r="M976" s="1">
        <v>43770</v>
      </c>
    </row>
    <row r="977" spans="1:13" x14ac:dyDescent="0.3">
      <c r="A977">
        <v>975</v>
      </c>
      <c r="B977" t="s">
        <v>301</v>
      </c>
      <c r="C977" t="s">
        <v>923</v>
      </c>
      <c r="D977" t="s">
        <v>1150</v>
      </c>
      <c r="E977">
        <v>491</v>
      </c>
      <c r="F977">
        <v>569</v>
      </c>
      <c r="G977">
        <v>499</v>
      </c>
      <c r="H977">
        <v>605</v>
      </c>
      <c r="I977">
        <v>41</v>
      </c>
      <c r="J977">
        <v>2.4</v>
      </c>
      <c r="K977">
        <v>3.2000000000000001E-2</v>
      </c>
      <c r="L977">
        <v>4050</v>
      </c>
      <c r="M977" s="1">
        <v>43770</v>
      </c>
    </row>
    <row r="978" spans="1:13" x14ac:dyDescent="0.3">
      <c r="A978">
        <v>976</v>
      </c>
      <c r="B978" t="s">
        <v>301</v>
      </c>
      <c r="C978" t="s">
        <v>924</v>
      </c>
      <c r="D978" t="s">
        <v>1150</v>
      </c>
      <c r="E978">
        <v>776</v>
      </c>
      <c r="F978">
        <v>705</v>
      </c>
      <c r="G978">
        <v>599</v>
      </c>
      <c r="H978">
        <v>725</v>
      </c>
      <c r="I978">
        <v>34</v>
      </c>
      <c r="J978">
        <v>3.2</v>
      </c>
      <c r="K978">
        <v>3.2000000000000001E-2</v>
      </c>
      <c r="L978">
        <v>2500</v>
      </c>
      <c r="M978" s="1">
        <v>44044</v>
      </c>
    </row>
    <row r="979" spans="1:13" x14ac:dyDescent="0.3">
      <c r="A979">
        <v>977</v>
      </c>
      <c r="B979" t="s">
        <v>301</v>
      </c>
      <c r="C979" t="s">
        <v>925</v>
      </c>
      <c r="D979" t="s">
        <v>926</v>
      </c>
      <c r="E979">
        <v>832</v>
      </c>
      <c r="F979">
        <v>1036</v>
      </c>
      <c r="G979">
        <v>899</v>
      </c>
      <c r="H979">
        <v>1059</v>
      </c>
      <c r="I979">
        <v>42</v>
      </c>
      <c r="J979">
        <v>2.4</v>
      </c>
      <c r="K979">
        <v>3.2000000000000001E-2</v>
      </c>
      <c r="L979">
        <v>2000</v>
      </c>
      <c r="M979" s="1">
        <v>43709</v>
      </c>
    </row>
    <row r="980" spans="1:13" x14ac:dyDescent="0.3">
      <c r="A980">
        <v>978</v>
      </c>
      <c r="B980" t="s">
        <v>301</v>
      </c>
      <c r="C980" t="s">
        <v>927</v>
      </c>
      <c r="D980" t="s">
        <v>1150</v>
      </c>
      <c r="E980">
        <v>516</v>
      </c>
      <c r="F980">
        <v>1206</v>
      </c>
      <c r="G980">
        <v>959</v>
      </c>
      <c r="H980">
        <v>1244</v>
      </c>
      <c r="I980">
        <v>39</v>
      </c>
      <c r="J980">
        <v>2.4</v>
      </c>
      <c r="K980">
        <v>3.2000000000000001E-2</v>
      </c>
      <c r="L980">
        <v>2100</v>
      </c>
      <c r="M980" s="1">
        <v>43160</v>
      </c>
    </row>
    <row r="981" spans="1:13" x14ac:dyDescent="0.3">
      <c r="A981">
        <v>979</v>
      </c>
      <c r="B981" t="s">
        <v>301</v>
      </c>
      <c r="C981" t="s">
        <v>928</v>
      </c>
      <c r="D981" t="s">
        <v>1150</v>
      </c>
      <c r="E981">
        <v>41</v>
      </c>
      <c r="F981">
        <v>1225</v>
      </c>
      <c r="G981">
        <v>1199</v>
      </c>
      <c r="H981">
        <v>1244</v>
      </c>
      <c r="I981">
        <v>4</v>
      </c>
      <c r="J981">
        <v>2.4</v>
      </c>
      <c r="K981">
        <v>3.2000000000000001E-2</v>
      </c>
      <c r="L981">
        <v>2100</v>
      </c>
      <c r="M981" s="1">
        <v>43160</v>
      </c>
    </row>
    <row r="982" spans="1:13" x14ac:dyDescent="0.3">
      <c r="A982">
        <v>980</v>
      </c>
      <c r="B982" t="s">
        <v>301</v>
      </c>
      <c r="C982" t="s">
        <v>929</v>
      </c>
      <c r="D982" t="s">
        <v>1150</v>
      </c>
      <c r="E982">
        <v>136</v>
      </c>
      <c r="F982">
        <v>2066</v>
      </c>
      <c r="G982">
        <v>2050</v>
      </c>
      <c r="H982">
        <v>2099</v>
      </c>
      <c r="I982">
        <v>3</v>
      </c>
      <c r="J982">
        <v>2.4</v>
      </c>
      <c r="K982">
        <v>3.2000000000000002E-3</v>
      </c>
      <c r="L982">
        <v>4500</v>
      </c>
      <c r="M982" s="1">
        <v>43374</v>
      </c>
    </row>
    <row r="983" spans="1:13" x14ac:dyDescent="0.3">
      <c r="A983">
        <v>981</v>
      </c>
      <c r="B983" t="s">
        <v>301</v>
      </c>
      <c r="C983" t="s">
        <v>930</v>
      </c>
      <c r="D983" t="s">
        <v>1150</v>
      </c>
      <c r="E983">
        <v>289</v>
      </c>
      <c r="F983">
        <v>2049</v>
      </c>
      <c r="G983">
        <v>1999</v>
      </c>
      <c r="H983">
        <v>2099</v>
      </c>
      <c r="I983">
        <v>2</v>
      </c>
      <c r="J983">
        <v>2.4</v>
      </c>
      <c r="K983">
        <v>3.2000000000000002E-3</v>
      </c>
      <c r="L983">
        <v>4500</v>
      </c>
      <c r="M983" s="1">
        <v>43374</v>
      </c>
    </row>
    <row r="984" spans="1:13" x14ac:dyDescent="0.3">
      <c r="A984">
        <v>982</v>
      </c>
      <c r="B984" t="s">
        <v>301</v>
      </c>
      <c r="C984" t="s">
        <v>930</v>
      </c>
      <c r="D984" t="s">
        <v>1150</v>
      </c>
      <c r="E984">
        <v>327</v>
      </c>
      <c r="F984">
        <v>2049</v>
      </c>
      <c r="G984">
        <v>1999</v>
      </c>
      <c r="H984">
        <v>2099</v>
      </c>
      <c r="I984">
        <v>2</v>
      </c>
      <c r="J984">
        <v>2.4</v>
      </c>
      <c r="K984">
        <v>3.2000000000000002E-3</v>
      </c>
      <c r="L984">
        <v>4500</v>
      </c>
      <c r="M984" s="1">
        <v>43374</v>
      </c>
    </row>
    <row r="985" spans="1:13" x14ac:dyDescent="0.3">
      <c r="A985">
        <v>983</v>
      </c>
      <c r="B985" t="s">
        <v>301</v>
      </c>
      <c r="C985" t="s">
        <v>931</v>
      </c>
      <c r="D985" t="s">
        <v>1150</v>
      </c>
      <c r="E985">
        <v>598</v>
      </c>
      <c r="F985">
        <v>1067</v>
      </c>
      <c r="G985">
        <v>1060</v>
      </c>
      <c r="H985">
        <v>1070</v>
      </c>
      <c r="I985">
        <v>6</v>
      </c>
      <c r="J985">
        <v>2.2000000000000002</v>
      </c>
      <c r="K985">
        <v>1.6E-2</v>
      </c>
      <c r="L985">
        <v>1700</v>
      </c>
      <c r="M985" s="1">
        <v>43617</v>
      </c>
    </row>
    <row r="986" spans="1:13" x14ac:dyDescent="0.3">
      <c r="A986">
        <v>984</v>
      </c>
      <c r="B986" t="s">
        <v>301</v>
      </c>
      <c r="C986" t="s">
        <v>932</v>
      </c>
      <c r="D986" t="s">
        <v>14</v>
      </c>
      <c r="E986">
        <v>822</v>
      </c>
      <c r="F986">
        <v>2552</v>
      </c>
      <c r="G986">
        <v>2199</v>
      </c>
      <c r="H986">
        <v>3399</v>
      </c>
      <c r="I986">
        <v>42</v>
      </c>
      <c r="J986">
        <v>5</v>
      </c>
      <c r="K986">
        <v>8</v>
      </c>
      <c r="L986">
        <v>5000</v>
      </c>
      <c r="M986" s="1">
        <v>43678</v>
      </c>
    </row>
    <row r="987" spans="1:13" x14ac:dyDescent="0.3">
      <c r="A987">
        <v>985</v>
      </c>
      <c r="B987" t="s">
        <v>301</v>
      </c>
      <c r="C987" t="s">
        <v>933</v>
      </c>
      <c r="D987" t="s">
        <v>14</v>
      </c>
      <c r="E987">
        <v>360</v>
      </c>
      <c r="F987">
        <v>2546</v>
      </c>
      <c r="G987">
        <v>2280</v>
      </c>
      <c r="H987">
        <v>3399</v>
      </c>
      <c r="I987">
        <v>39</v>
      </c>
      <c r="J987">
        <v>5</v>
      </c>
      <c r="K987">
        <v>8</v>
      </c>
      <c r="L987">
        <v>5000</v>
      </c>
      <c r="M987" s="1">
        <v>43678</v>
      </c>
    </row>
    <row r="988" spans="1:13" x14ac:dyDescent="0.3">
      <c r="A988">
        <v>986</v>
      </c>
      <c r="B988" t="s">
        <v>301</v>
      </c>
      <c r="C988" t="s">
        <v>933</v>
      </c>
      <c r="D988" t="s">
        <v>14</v>
      </c>
      <c r="E988">
        <v>368</v>
      </c>
      <c r="F988">
        <v>2546</v>
      </c>
      <c r="G988">
        <v>2280</v>
      </c>
      <c r="H988">
        <v>3399</v>
      </c>
      <c r="I988">
        <v>39</v>
      </c>
      <c r="J988">
        <v>5</v>
      </c>
      <c r="K988">
        <v>8</v>
      </c>
      <c r="L988">
        <v>5000</v>
      </c>
      <c r="M988" s="1">
        <v>43678</v>
      </c>
    </row>
    <row r="989" spans="1:13" x14ac:dyDescent="0.3">
      <c r="A989">
        <v>987</v>
      </c>
      <c r="B989" t="s">
        <v>301</v>
      </c>
      <c r="C989" t="s">
        <v>934</v>
      </c>
      <c r="D989" t="s">
        <v>14</v>
      </c>
      <c r="E989">
        <v>154</v>
      </c>
      <c r="F989">
        <v>2999</v>
      </c>
      <c r="G989">
        <v>2549</v>
      </c>
      <c r="H989">
        <v>3546</v>
      </c>
      <c r="I989">
        <v>1</v>
      </c>
      <c r="J989">
        <v>5</v>
      </c>
      <c r="K989">
        <v>8</v>
      </c>
      <c r="L989">
        <v>5000</v>
      </c>
      <c r="M989" s="1">
        <v>42736</v>
      </c>
    </row>
    <row r="990" spans="1:13" x14ac:dyDescent="0.3">
      <c r="A990">
        <v>988</v>
      </c>
      <c r="B990" t="s">
        <v>301</v>
      </c>
      <c r="C990" t="s">
        <v>935</v>
      </c>
      <c r="D990" t="s">
        <v>14</v>
      </c>
      <c r="E990">
        <v>3</v>
      </c>
      <c r="F990">
        <v>2999</v>
      </c>
      <c r="G990">
        <v>2160</v>
      </c>
      <c r="H990">
        <v>3520</v>
      </c>
      <c r="I990">
        <v>1</v>
      </c>
      <c r="J990">
        <v>5</v>
      </c>
      <c r="K990">
        <v>8</v>
      </c>
      <c r="L990">
        <v>5000</v>
      </c>
      <c r="M990" s="1">
        <v>42736</v>
      </c>
    </row>
    <row r="991" spans="1:13" x14ac:dyDescent="0.3">
      <c r="A991">
        <v>989</v>
      </c>
      <c r="B991" t="s">
        <v>301</v>
      </c>
      <c r="C991" t="s">
        <v>936</v>
      </c>
      <c r="D991" t="s">
        <v>14</v>
      </c>
      <c r="E991">
        <v>237</v>
      </c>
      <c r="F991">
        <v>4175</v>
      </c>
      <c r="G991">
        <v>3999</v>
      </c>
      <c r="H991">
        <v>4486</v>
      </c>
      <c r="I991">
        <v>27</v>
      </c>
      <c r="J991">
        <v>5</v>
      </c>
      <c r="K991">
        <v>16</v>
      </c>
      <c r="L991">
        <v>5000</v>
      </c>
      <c r="M991" s="1">
        <v>43556</v>
      </c>
    </row>
    <row r="992" spans="1:13" x14ac:dyDescent="0.3">
      <c r="A992">
        <v>990</v>
      </c>
      <c r="B992" t="s">
        <v>301</v>
      </c>
      <c r="C992" t="s">
        <v>937</v>
      </c>
      <c r="D992" t="s">
        <v>14</v>
      </c>
      <c r="E992">
        <v>371</v>
      </c>
      <c r="F992">
        <v>4074</v>
      </c>
      <c r="G992">
        <v>3680</v>
      </c>
      <c r="H992">
        <v>4455</v>
      </c>
      <c r="I992">
        <v>25</v>
      </c>
      <c r="J992">
        <v>5</v>
      </c>
      <c r="K992">
        <v>16</v>
      </c>
      <c r="L992">
        <v>5000</v>
      </c>
      <c r="M992" s="1">
        <v>43556</v>
      </c>
    </row>
    <row r="993" spans="1:13" x14ac:dyDescent="0.3">
      <c r="A993">
        <v>991</v>
      </c>
      <c r="B993" t="s">
        <v>301</v>
      </c>
      <c r="C993" t="s">
        <v>937</v>
      </c>
      <c r="D993" t="s">
        <v>14</v>
      </c>
      <c r="E993">
        <v>353</v>
      </c>
      <c r="F993">
        <v>4074</v>
      </c>
      <c r="G993">
        <v>3680</v>
      </c>
      <c r="H993">
        <v>4455</v>
      </c>
      <c r="I993">
        <v>25</v>
      </c>
      <c r="J993">
        <v>5</v>
      </c>
      <c r="K993">
        <v>16</v>
      </c>
      <c r="L993">
        <v>5000</v>
      </c>
      <c r="M993" s="1">
        <v>43556</v>
      </c>
    </row>
    <row r="994" spans="1:13" x14ac:dyDescent="0.3">
      <c r="A994">
        <v>992</v>
      </c>
      <c r="B994" t="s">
        <v>301</v>
      </c>
      <c r="C994" t="s">
        <v>938</v>
      </c>
      <c r="D994" t="s">
        <v>14</v>
      </c>
      <c r="E994">
        <v>812</v>
      </c>
      <c r="F994">
        <v>4606</v>
      </c>
      <c r="G994">
        <v>4399</v>
      </c>
      <c r="H994">
        <v>4777</v>
      </c>
      <c r="I994">
        <v>8</v>
      </c>
      <c r="J994">
        <v>5.45</v>
      </c>
      <c r="K994">
        <v>32</v>
      </c>
      <c r="L994">
        <v>5000</v>
      </c>
      <c r="M994" s="1">
        <v>43922</v>
      </c>
    </row>
    <row r="995" spans="1:13" x14ac:dyDescent="0.3">
      <c r="A995">
        <v>993</v>
      </c>
      <c r="B995" t="s">
        <v>301</v>
      </c>
      <c r="C995" t="s">
        <v>939</v>
      </c>
      <c r="D995" t="s">
        <v>14</v>
      </c>
      <c r="E995">
        <v>618</v>
      </c>
      <c r="F995">
        <v>4671</v>
      </c>
      <c r="G995">
        <v>4180</v>
      </c>
      <c r="H995">
        <v>4777</v>
      </c>
      <c r="I995">
        <v>8</v>
      </c>
      <c r="J995">
        <v>5.45</v>
      </c>
      <c r="K995">
        <v>32</v>
      </c>
      <c r="L995">
        <v>5000</v>
      </c>
      <c r="M995" s="1">
        <v>43922</v>
      </c>
    </row>
    <row r="996" spans="1:13" x14ac:dyDescent="0.3">
      <c r="A996">
        <v>994</v>
      </c>
      <c r="B996" t="s">
        <v>301</v>
      </c>
      <c r="C996" t="s">
        <v>940</v>
      </c>
      <c r="D996" t="s">
        <v>14</v>
      </c>
      <c r="E996">
        <v>247</v>
      </c>
      <c r="F996">
        <v>7399</v>
      </c>
      <c r="G996">
        <v>7120</v>
      </c>
      <c r="H996">
        <v>7580</v>
      </c>
      <c r="I996">
        <v>1</v>
      </c>
      <c r="J996">
        <v>5.5</v>
      </c>
      <c r="K996">
        <v>32</v>
      </c>
      <c r="L996">
        <v>9000</v>
      </c>
      <c r="M996" s="1">
        <v>43160</v>
      </c>
    </row>
    <row r="997" spans="1:13" x14ac:dyDescent="0.3">
      <c r="A997">
        <v>995</v>
      </c>
      <c r="B997" t="s">
        <v>301</v>
      </c>
      <c r="C997" t="s">
        <v>941</v>
      </c>
      <c r="D997" t="s">
        <v>14</v>
      </c>
      <c r="E997">
        <v>42</v>
      </c>
      <c r="F997">
        <v>3999</v>
      </c>
      <c r="G997">
        <v>3599</v>
      </c>
      <c r="H997">
        <v>4399</v>
      </c>
      <c r="I997">
        <v>2</v>
      </c>
      <c r="J997">
        <v>5</v>
      </c>
      <c r="K997">
        <v>32</v>
      </c>
      <c r="L997">
        <v>3000</v>
      </c>
      <c r="M997" s="1">
        <v>43132</v>
      </c>
    </row>
    <row r="998" spans="1:13" x14ac:dyDescent="0.3">
      <c r="A998">
        <v>996</v>
      </c>
      <c r="B998" t="s">
        <v>301</v>
      </c>
      <c r="C998" t="s">
        <v>942</v>
      </c>
      <c r="D998" t="s">
        <v>14</v>
      </c>
      <c r="E998">
        <v>182</v>
      </c>
      <c r="F998">
        <v>4983</v>
      </c>
      <c r="G998">
        <v>4077</v>
      </c>
      <c r="H998">
        <v>5199</v>
      </c>
      <c r="I998">
        <v>38</v>
      </c>
      <c r="J998">
        <v>5.7</v>
      </c>
      <c r="K998">
        <v>16</v>
      </c>
      <c r="L998">
        <v>5000</v>
      </c>
      <c r="M998" s="1">
        <v>43374</v>
      </c>
    </row>
    <row r="999" spans="1:13" x14ac:dyDescent="0.3">
      <c r="A999">
        <v>997</v>
      </c>
      <c r="B999" t="s">
        <v>301</v>
      </c>
      <c r="C999" t="s">
        <v>943</v>
      </c>
      <c r="D999" t="s">
        <v>14</v>
      </c>
      <c r="E999">
        <v>67</v>
      </c>
      <c r="F999">
        <v>6603</v>
      </c>
      <c r="G999">
        <v>6388</v>
      </c>
      <c r="H999">
        <v>6799</v>
      </c>
      <c r="I999">
        <v>3</v>
      </c>
      <c r="J999">
        <v>5.7</v>
      </c>
      <c r="K999">
        <v>32</v>
      </c>
      <c r="L999">
        <v>6500</v>
      </c>
      <c r="M999" s="1">
        <v>43435</v>
      </c>
    </row>
    <row r="1000" spans="1:13" x14ac:dyDescent="0.3">
      <c r="A1000">
        <v>998</v>
      </c>
      <c r="B1000" t="s">
        <v>301</v>
      </c>
      <c r="C1000" t="s">
        <v>944</v>
      </c>
      <c r="D1000" t="s">
        <v>1150</v>
      </c>
      <c r="E1000">
        <v>306</v>
      </c>
      <c r="F1000">
        <v>1558</v>
      </c>
      <c r="G1000">
        <v>1357</v>
      </c>
      <c r="H1000">
        <v>1599</v>
      </c>
      <c r="I1000">
        <v>39</v>
      </c>
      <c r="J1000">
        <v>2.4</v>
      </c>
      <c r="K1000">
        <v>16</v>
      </c>
      <c r="L1000">
        <v>4400</v>
      </c>
      <c r="M1000" s="1">
        <v>43282</v>
      </c>
    </row>
    <row r="1001" spans="1:13" x14ac:dyDescent="0.3">
      <c r="A1001">
        <v>999</v>
      </c>
      <c r="B1001" t="s">
        <v>301</v>
      </c>
      <c r="C1001" t="s">
        <v>945</v>
      </c>
      <c r="D1001" t="s">
        <v>1150</v>
      </c>
      <c r="E1001">
        <v>737</v>
      </c>
      <c r="F1001">
        <v>1399</v>
      </c>
      <c r="G1001">
        <v>1230</v>
      </c>
      <c r="H1001">
        <v>1444</v>
      </c>
      <c r="I1001">
        <v>49</v>
      </c>
      <c r="J1001">
        <v>2.8</v>
      </c>
      <c r="K1001">
        <v>32</v>
      </c>
      <c r="L1001">
        <v>2600</v>
      </c>
      <c r="M1001" s="1">
        <v>43497</v>
      </c>
    </row>
    <row r="1002" spans="1:13" x14ac:dyDescent="0.3">
      <c r="A1002">
        <v>1000</v>
      </c>
      <c r="B1002" t="s">
        <v>301</v>
      </c>
      <c r="C1002" t="s">
        <v>946</v>
      </c>
      <c r="D1002" t="s">
        <v>1150</v>
      </c>
      <c r="E1002">
        <v>278</v>
      </c>
      <c r="F1002">
        <v>1405</v>
      </c>
      <c r="G1002">
        <v>1230</v>
      </c>
      <c r="H1002">
        <v>1444</v>
      </c>
      <c r="I1002">
        <v>43</v>
      </c>
      <c r="J1002">
        <v>2.8</v>
      </c>
      <c r="K1002">
        <v>64</v>
      </c>
      <c r="L1002">
        <v>2600</v>
      </c>
      <c r="M1002" s="1">
        <v>43497</v>
      </c>
    </row>
    <row r="1003" spans="1:13" x14ac:dyDescent="0.3">
      <c r="A1003">
        <v>1001</v>
      </c>
      <c r="B1003" t="s">
        <v>289</v>
      </c>
      <c r="C1003" t="s">
        <v>947</v>
      </c>
      <c r="D1003" t="s">
        <v>14</v>
      </c>
      <c r="E1003">
        <v>78</v>
      </c>
      <c r="F1003">
        <v>3016</v>
      </c>
      <c r="G1003">
        <v>2993</v>
      </c>
      <c r="H1003">
        <v>3048</v>
      </c>
      <c r="I1003">
        <v>3</v>
      </c>
      <c r="J1003">
        <v>5.93</v>
      </c>
      <c r="K1003">
        <v>64</v>
      </c>
      <c r="L1003">
        <v>4000</v>
      </c>
      <c r="M1003" s="1">
        <v>44044</v>
      </c>
    </row>
    <row r="1004" spans="1:13" x14ac:dyDescent="0.3">
      <c r="A1004">
        <v>1002</v>
      </c>
      <c r="B1004" t="s">
        <v>72</v>
      </c>
      <c r="C1004" t="s">
        <v>948</v>
      </c>
      <c r="D1004" t="s">
        <v>14</v>
      </c>
      <c r="E1004">
        <v>868</v>
      </c>
      <c r="F1004">
        <v>10999</v>
      </c>
      <c r="G1004">
        <v>8599</v>
      </c>
      <c r="H1004">
        <v>12560</v>
      </c>
      <c r="I1004">
        <v>1</v>
      </c>
      <c r="J1004">
        <v>6.5</v>
      </c>
      <c r="K1004">
        <v>128</v>
      </c>
      <c r="L1004">
        <v>4000</v>
      </c>
      <c r="M1004" s="1">
        <v>43891</v>
      </c>
    </row>
    <row r="1005" spans="1:13" x14ac:dyDescent="0.3">
      <c r="A1005">
        <v>1003</v>
      </c>
      <c r="B1005" t="s">
        <v>289</v>
      </c>
      <c r="C1005" t="s">
        <v>949</v>
      </c>
      <c r="D1005" t="s">
        <v>14</v>
      </c>
      <c r="E1005">
        <v>315</v>
      </c>
      <c r="F1005">
        <v>4265</v>
      </c>
      <c r="G1005">
        <v>4160</v>
      </c>
      <c r="H1005">
        <v>4370</v>
      </c>
      <c r="I1005">
        <v>4</v>
      </c>
      <c r="J1005">
        <v>6.3</v>
      </c>
      <c r="K1005">
        <v>128</v>
      </c>
      <c r="L1005">
        <v>4000</v>
      </c>
      <c r="M1005" s="1">
        <v>43983</v>
      </c>
    </row>
    <row r="1006" spans="1:13" x14ac:dyDescent="0.3">
      <c r="A1006">
        <v>1004</v>
      </c>
      <c r="B1006" t="s">
        <v>136</v>
      </c>
      <c r="C1006" t="s">
        <v>950</v>
      </c>
      <c r="D1006" t="s">
        <v>14</v>
      </c>
      <c r="E1006">
        <v>831</v>
      </c>
      <c r="F1006">
        <v>11278</v>
      </c>
      <c r="G1006">
        <v>9999</v>
      </c>
      <c r="H1006">
        <v>12376</v>
      </c>
      <c r="I1006">
        <v>7</v>
      </c>
      <c r="J1006">
        <v>5.99</v>
      </c>
      <c r="K1006">
        <v>64</v>
      </c>
      <c r="L1006">
        <v>4100</v>
      </c>
      <c r="M1006" s="1">
        <v>43770</v>
      </c>
    </row>
    <row r="1007" spans="1:13" x14ac:dyDescent="0.3">
      <c r="A1007">
        <v>1005</v>
      </c>
      <c r="B1007" t="s">
        <v>136</v>
      </c>
      <c r="C1007" t="s">
        <v>951</v>
      </c>
      <c r="D1007" t="s">
        <v>14</v>
      </c>
      <c r="E1007">
        <v>213</v>
      </c>
      <c r="F1007">
        <v>15048</v>
      </c>
      <c r="G1007">
        <v>14999</v>
      </c>
      <c r="H1007">
        <v>18562</v>
      </c>
      <c r="I1007">
        <v>1</v>
      </c>
      <c r="J1007">
        <v>5.99</v>
      </c>
      <c r="K1007">
        <v>64</v>
      </c>
      <c r="L1007">
        <v>4100</v>
      </c>
      <c r="M1007" s="1">
        <v>43983</v>
      </c>
    </row>
    <row r="1008" spans="1:13" x14ac:dyDescent="0.3">
      <c r="A1008">
        <v>1006</v>
      </c>
      <c r="B1008" t="s">
        <v>136</v>
      </c>
      <c r="C1008" t="s">
        <v>951</v>
      </c>
      <c r="D1008" t="s">
        <v>14</v>
      </c>
      <c r="E1008">
        <v>177</v>
      </c>
      <c r="F1008">
        <v>15048</v>
      </c>
      <c r="G1008">
        <v>14500</v>
      </c>
      <c r="H1008">
        <v>20000</v>
      </c>
      <c r="I1008">
        <v>1</v>
      </c>
      <c r="J1008">
        <v>5.99</v>
      </c>
      <c r="K1008">
        <v>64</v>
      </c>
      <c r="L1008">
        <v>4100</v>
      </c>
      <c r="M1008" s="1">
        <v>43983</v>
      </c>
    </row>
    <row r="1009" spans="1:13" x14ac:dyDescent="0.3">
      <c r="A1009">
        <v>1007</v>
      </c>
      <c r="B1009" t="s">
        <v>72</v>
      </c>
      <c r="C1009" t="s">
        <v>952</v>
      </c>
      <c r="D1009" t="s">
        <v>14</v>
      </c>
      <c r="E1009">
        <v>679</v>
      </c>
      <c r="F1009">
        <v>9049</v>
      </c>
      <c r="G1009">
        <v>8999</v>
      </c>
      <c r="H1009">
        <v>9099</v>
      </c>
      <c r="I1009">
        <v>2</v>
      </c>
      <c r="J1009">
        <v>6.57</v>
      </c>
      <c r="K1009">
        <v>128</v>
      </c>
      <c r="L1009">
        <v>4200</v>
      </c>
      <c r="M1009" s="1">
        <v>44105</v>
      </c>
    </row>
    <row r="1010" spans="1:13" x14ac:dyDescent="0.3">
      <c r="A1010">
        <v>1008</v>
      </c>
      <c r="B1010" t="s">
        <v>883</v>
      </c>
      <c r="C1010" t="s">
        <v>953</v>
      </c>
      <c r="D1010" t="s">
        <v>14</v>
      </c>
      <c r="E1010">
        <v>829</v>
      </c>
      <c r="F1010">
        <v>15507</v>
      </c>
      <c r="G1010">
        <v>13849</v>
      </c>
      <c r="H1010">
        <v>17289</v>
      </c>
      <c r="I1010">
        <v>24</v>
      </c>
      <c r="J1010">
        <v>6.56</v>
      </c>
      <c r="K1010">
        <v>128</v>
      </c>
      <c r="L1010">
        <v>4315</v>
      </c>
      <c r="M1010" s="1">
        <v>44013</v>
      </c>
    </row>
    <row r="1011" spans="1:13" x14ac:dyDescent="0.3">
      <c r="A1011">
        <v>1009</v>
      </c>
      <c r="B1011" t="s">
        <v>883</v>
      </c>
      <c r="C1011" t="s">
        <v>954</v>
      </c>
      <c r="D1011" t="s">
        <v>14</v>
      </c>
      <c r="E1011">
        <v>892</v>
      </c>
      <c r="F1011">
        <v>15505</v>
      </c>
      <c r="G1011">
        <v>13849</v>
      </c>
      <c r="H1011">
        <v>17289</v>
      </c>
      <c r="I1011">
        <v>25</v>
      </c>
      <c r="J1011">
        <v>6.56</v>
      </c>
      <c r="K1011">
        <v>128</v>
      </c>
      <c r="L1011">
        <v>4315</v>
      </c>
      <c r="M1011" s="1">
        <v>44013</v>
      </c>
    </row>
    <row r="1012" spans="1:13" x14ac:dyDescent="0.3">
      <c r="A1012">
        <v>1010</v>
      </c>
      <c r="B1012" t="s">
        <v>72</v>
      </c>
      <c r="C1012" t="s">
        <v>955</v>
      </c>
      <c r="D1012" t="s">
        <v>14</v>
      </c>
      <c r="E1012">
        <v>513</v>
      </c>
      <c r="F1012">
        <v>14659</v>
      </c>
      <c r="G1012">
        <v>13652</v>
      </c>
      <c r="H1012">
        <v>17650</v>
      </c>
      <c r="I1012">
        <v>1</v>
      </c>
      <c r="J1012">
        <v>6.44</v>
      </c>
      <c r="K1012">
        <v>128</v>
      </c>
      <c r="L1012">
        <v>4200</v>
      </c>
      <c r="M1012" s="1">
        <v>43983</v>
      </c>
    </row>
    <row r="1013" spans="1:13" x14ac:dyDescent="0.3">
      <c r="A1013">
        <v>1011</v>
      </c>
      <c r="B1013" t="s">
        <v>72</v>
      </c>
      <c r="C1013" t="s">
        <v>956</v>
      </c>
      <c r="D1013" t="s">
        <v>14</v>
      </c>
      <c r="E1013">
        <v>902</v>
      </c>
      <c r="F1013">
        <v>14785</v>
      </c>
      <c r="G1013">
        <v>14430</v>
      </c>
      <c r="H1013">
        <v>15239</v>
      </c>
      <c r="I1013">
        <v>7</v>
      </c>
      <c r="J1013">
        <v>6.44</v>
      </c>
      <c r="K1013">
        <v>256</v>
      </c>
      <c r="L1013">
        <v>4200</v>
      </c>
      <c r="M1013" s="1">
        <v>44197</v>
      </c>
    </row>
    <row r="1014" spans="1:13" x14ac:dyDescent="0.3">
      <c r="A1014">
        <v>1012</v>
      </c>
      <c r="B1014" t="s">
        <v>883</v>
      </c>
      <c r="C1014" t="s">
        <v>957</v>
      </c>
      <c r="D1014" t="s">
        <v>14</v>
      </c>
      <c r="E1014">
        <v>981</v>
      </c>
      <c r="F1014">
        <v>24519</v>
      </c>
      <c r="G1014">
        <v>22099</v>
      </c>
      <c r="H1014">
        <v>26879</v>
      </c>
      <c r="I1014">
        <v>14</v>
      </c>
      <c r="J1014">
        <v>6.56</v>
      </c>
      <c r="K1014">
        <v>256</v>
      </c>
      <c r="L1014">
        <v>4315</v>
      </c>
      <c r="M1014" s="1">
        <v>44013</v>
      </c>
    </row>
    <row r="1015" spans="1:13" x14ac:dyDescent="0.3">
      <c r="A1015">
        <v>1013</v>
      </c>
      <c r="B1015" t="s">
        <v>217</v>
      </c>
      <c r="C1015" t="s">
        <v>958</v>
      </c>
      <c r="D1015" t="s">
        <v>14</v>
      </c>
      <c r="E1015">
        <v>16</v>
      </c>
      <c r="F1015">
        <v>2200</v>
      </c>
      <c r="G1015">
        <v>2149</v>
      </c>
      <c r="H1015">
        <v>2251</v>
      </c>
      <c r="I1015">
        <v>2</v>
      </c>
      <c r="J1015">
        <v>5.5</v>
      </c>
      <c r="K1015">
        <v>16</v>
      </c>
      <c r="L1015">
        <v>3300</v>
      </c>
      <c r="M1015" s="1">
        <v>43191</v>
      </c>
    </row>
    <row r="1016" spans="1:13" x14ac:dyDescent="0.3">
      <c r="A1016">
        <v>1014</v>
      </c>
      <c r="B1016" t="s">
        <v>16</v>
      </c>
      <c r="C1016" t="s">
        <v>959</v>
      </c>
      <c r="D1016" t="s">
        <v>14</v>
      </c>
      <c r="E1016">
        <v>250</v>
      </c>
      <c r="F1016">
        <v>7515</v>
      </c>
      <c r="G1016">
        <v>7357</v>
      </c>
      <c r="H1016">
        <v>7757</v>
      </c>
      <c r="I1016">
        <v>4</v>
      </c>
      <c r="J1016">
        <v>6.18</v>
      </c>
      <c r="K1016">
        <v>128</v>
      </c>
      <c r="L1016">
        <v>3500</v>
      </c>
      <c r="M1016" s="1">
        <v>43739</v>
      </c>
    </row>
    <row r="1017" spans="1:13" x14ac:dyDescent="0.3">
      <c r="A1017">
        <v>1015</v>
      </c>
      <c r="B1017" t="s">
        <v>16</v>
      </c>
      <c r="C1017" t="s">
        <v>960</v>
      </c>
      <c r="D1017" t="s">
        <v>14</v>
      </c>
      <c r="E1017">
        <v>652</v>
      </c>
      <c r="F1017">
        <v>6916</v>
      </c>
      <c r="G1017">
        <v>6333</v>
      </c>
      <c r="H1017">
        <v>7524</v>
      </c>
      <c r="I1017">
        <v>6</v>
      </c>
      <c r="J1017">
        <v>6.18</v>
      </c>
      <c r="K1017">
        <v>64</v>
      </c>
      <c r="L1017">
        <v>3500</v>
      </c>
      <c r="M1017" s="1">
        <v>43678</v>
      </c>
    </row>
    <row r="1018" spans="1:13" x14ac:dyDescent="0.3">
      <c r="A1018">
        <v>1016</v>
      </c>
      <c r="B1018" t="s">
        <v>217</v>
      </c>
      <c r="C1018" t="s">
        <v>961</v>
      </c>
      <c r="D1018" t="s">
        <v>14</v>
      </c>
      <c r="E1018">
        <v>725</v>
      </c>
      <c r="F1018">
        <v>1844</v>
      </c>
      <c r="G1018">
        <v>1333</v>
      </c>
      <c r="H1018">
        <v>2089</v>
      </c>
      <c r="I1018">
        <v>7</v>
      </c>
      <c r="J1018">
        <v>6.1</v>
      </c>
      <c r="K1018">
        <v>16</v>
      </c>
      <c r="L1018">
        <v>3400</v>
      </c>
      <c r="M1018" s="1">
        <v>43586</v>
      </c>
    </row>
    <row r="1019" spans="1:13" x14ac:dyDescent="0.3">
      <c r="A1019">
        <v>1017</v>
      </c>
      <c r="B1019" t="s">
        <v>217</v>
      </c>
      <c r="C1019" t="s">
        <v>962</v>
      </c>
      <c r="D1019" t="s">
        <v>14</v>
      </c>
      <c r="E1019">
        <v>479</v>
      </c>
      <c r="F1019">
        <v>1967</v>
      </c>
      <c r="G1019">
        <v>1779</v>
      </c>
      <c r="H1019">
        <v>2089</v>
      </c>
      <c r="I1019">
        <v>4</v>
      </c>
      <c r="J1019">
        <v>6.1</v>
      </c>
      <c r="K1019">
        <v>16</v>
      </c>
      <c r="L1019">
        <v>3400</v>
      </c>
      <c r="M1019" s="1">
        <v>43586</v>
      </c>
    </row>
    <row r="1020" spans="1:13" x14ac:dyDescent="0.3">
      <c r="A1020">
        <v>1018</v>
      </c>
      <c r="B1020" t="s">
        <v>217</v>
      </c>
      <c r="C1020" t="s">
        <v>963</v>
      </c>
      <c r="D1020" t="s">
        <v>14</v>
      </c>
      <c r="E1020">
        <v>30</v>
      </c>
      <c r="F1020">
        <v>1949</v>
      </c>
      <c r="G1020">
        <v>1775</v>
      </c>
      <c r="H1020">
        <v>2249</v>
      </c>
      <c r="I1020">
        <v>11</v>
      </c>
      <c r="J1020">
        <v>6.1</v>
      </c>
      <c r="K1020">
        <v>16</v>
      </c>
      <c r="L1020">
        <v>3400</v>
      </c>
      <c r="M1020" s="1">
        <v>43586</v>
      </c>
    </row>
    <row r="1021" spans="1:13" x14ac:dyDescent="0.3">
      <c r="A1021">
        <v>1019</v>
      </c>
      <c r="B1021" t="s">
        <v>217</v>
      </c>
      <c r="C1021" t="s">
        <v>963</v>
      </c>
      <c r="D1021" t="s">
        <v>14</v>
      </c>
      <c r="E1021">
        <v>24</v>
      </c>
      <c r="F1021">
        <v>1949</v>
      </c>
      <c r="G1021">
        <v>1775</v>
      </c>
      <c r="H1021">
        <v>2249</v>
      </c>
      <c r="I1021">
        <v>11</v>
      </c>
      <c r="J1021">
        <v>6.1</v>
      </c>
      <c r="K1021">
        <v>16</v>
      </c>
      <c r="L1021">
        <v>3400</v>
      </c>
      <c r="M1021" s="1">
        <v>43586</v>
      </c>
    </row>
    <row r="1022" spans="1:13" x14ac:dyDescent="0.3">
      <c r="A1022">
        <v>1020</v>
      </c>
      <c r="B1022" t="s">
        <v>217</v>
      </c>
      <c r="C1022" t="s">
        <v>964</v>
      </c>
      <c r="D1022" t="s">
        <v>14</v>
      </c>
      <c r="E1022">
        <v>311</v>
      </c>
      <c r="F1022">
        <v>2399</v>
      </c>
      <c r="G1022">
        <v>2100</v>
      </c>
      <c r="H1022">
        <v>2600</v>
      </c>
      <c r="I1022">
        <v>1</v>
      </c>
      <c r="J1022">
        <v>6.1</v>
      </c>
      <c r="K1022">
        <v>16</v>
      </c>
      <c r="L1022">
        <v>3400</v>
      </c>
      <c r="M1022" s="1">
        <v>43586</v>
      </c>
    </row>
    <row r="1023" spans="1:13" x14ac:dyDescent="0.3">
      <c r="A1023">
        <v>1021</v>
      </c>
      <c r="B1023" t="s">
        <v>217</v>
      </c>
      <c r="C1023" t="s">
        <v>965</v>
      </c>
      <c r="D1023" t="s">
        <v>14</v>
      </c>
      <c r="E1023">
        <v>130</v>
      </c>
      <c r="F1023">
        <v>2399</v>
      </c>
      <c r="G1023">
        <v>1980</v>
      </c>
      <c r="H1023">
        <v>2999</v>
      </c>
      <c r="I1023">
        <v>1</v>
      </c>
      <c r="J1023">
        <v>6.1</v>
      </c>
      <c r="K1023">
        <v>16</v>
      </c>
      <c r="L1023">
        <v>3400</v>
      </c>
      <c r="M1023" s="1">
        <v>43586</v>
      </c>
    </row>
    <row r="1024" spans="1:13" x14ac:dyDescent="0.3">
      <c r="A1024">
        <v>1022</v>
      </c>
      <c r="B1024" t="s">
        <v>217</v>
      </c>
      <c r="C1024" t="s">
        <v>965</v>
      </c>
      <c r="D1024" t="s">
        <v>14</v>
      </c>
      <c r="E1024">
        <v>105</v>
      </c>
      <c r="F1024">
        <v>2399</v>
      </c>
      <c r="G1024">
        <v>1890</v>
      </c>
      <c r="H1024">
        <v>3500</v>
      </c>
      <c r="I1024">
        <v>1</v>
      </c>
      <c r="J1024">
        <v>6.1</v>
      </c>
      <c r="K1024">
        <v>16</v>
      </c>
      <c r="L1024">
        <v>3400</v>
      </c>
      <c r="M1024" s="1">
        <v>43586</v>
      </c>
    </row>
    <row r="1025" spans="1:13" x14ac:dyDescent="0.3">
      <c r="A1025">
        <v>1023</v>
      </c>
      <c r="B1025" t="s">
        <v>217</v>
      </c>
      <c r="C1025" t="s">
        <v>966</v>
      </c>
      <c r="D1025" t="s">
        <v>14</v>
      </c>
      <c r="E1025">
        <v>677</v>
      </c>
      <c r="F1025">
        <v>2494</v>
      </c>
      <c r="G1025">
        <v>2040</v>
      </c>
      <c r="H1025">
        <v>2799</v>
      </c>
      <c r="I1025">
        <v>19</v>
      </c>
      <c r="J1025">
        <v>6.52</v>
      </c>
      <c r="K1025">
        <v>16</v>
      </c>
      <c r="L1025">
        <v>4350</v>
      </c>
      <c r="M1025" s="1">
        <v>43983</v>
      </c>
    </row>
    <row r="1026" spans="1:13" x14ac:dyDescent="0.3">
      <c r="A1026">
        <v>1024</v>
      </c>
      <c r="B1026" t="s">
        <v>217</v>
      </c>
      <c r="C1026" t="s">
        <v>967</v>
      </c>
      <c r="D1026" t="s">
        <v>14</v>
      </c>
      <c r="E1026">
        <v>457</v>
      </c>
      <c r="F1026">
        <v>2517</v>
      </c>
      <c r="G1026">
        <v>2090</v>
      </c>
      <c r="H1026">
        <v>2923</v>
      </c>
      <c r="I1026">
        <v>28</v>
      </c>
      <c r="J1026">
        <v>6.52</v>
      </c>
      <c r="K1026">
        <v>16</v>
      </c>
      <c r="L1026">
        <v>4350</v>
      </c>
      <c r="M1026" s="1">
        <v>43983</v>
      </c>
    </row>
    <row r="1027" spans="1:13" x14ac:dyDescent="0.3">
      <c r="A1027">
        <v>1025</v>
      </c>
      <c r="B1027" t="s">
        <v>217</v>
      </c>
      <c r="C1027" t="s">
        <v>967</v>
      </c>
      <c r="D1027" t="s">
        <v>14</v>
      </c>
      <c r="E1027">
        <v>447</v>
      </c>
      <c r="F1027">
        <v>2517</v>
      </c>
      <c r="G1027">
        <v>2090</v>
      </c>
      <c r="H1027">
        <v>2923</v>
      </c>
      <c r="I1027">
        <v>28</v>
      </c>
      <c r="J1027">
        <v>6.52</v>
      </c>
      <c r="K1027">
        <v>16</v>
      </c>
      <c r="L1027">
        <v>4350</v>
      </c>
      <c r="M1027" s="1">
        <v>43983</v>
      </c>
    </row>
    <row r="1028" spans="1:13" x14ac:dyDescent="0.3">
      <c r="A1028">
        <v>1026</v>
      </c>
      <c r="B1028" t="s">
        <v>317</v>
      </c>
      <c r="C1028" t="s">
        <v>968</v>
      </c>
      <c r="D1028" t="s">
        <v>1150</v>
      </c>
      <c r="E1028">
        <v>350</v>
      </c>
      <c r="F1028">
        <v>517</v>
      </c>
      <c r="G1028">
        <v>444</v>
      </c>
      <c r="H1028">
        <v>680</v>
      </c>
      <c r="I1028">
        <v>10</v>
      </c>
      <c r="J1028">
        <v>1.77</v>
      </c>
      <c r="K1028">
        <v>3.2000000000000001E-2</v>
      </c>
      <c r="L1028">
        <v>1050</v>
      </c>
      <c r="M1028" s="1">
        <v>42887</v>
      </c>
    </row>
    <row r="1029" spans="1:13" x14ac:dyDescent="0.3">
      <c r="A1029">
        <v>1027</v>
      </c>
      <c r="B1029" t="s">
        <v>317</v>
      </c>
      <c r="C1029" t="s">
        <v>969</v>
      </c>
      <c r="D1029" t="s">
        <v>1150</v>
      </c>
      <c r="E1029">
        <v>604</v>
      </c>
      <c r="F1029">
        <v>480</v>
      </c>
      <c r="G1029">
        <v>459</v>
      </c>
      <c r="H1029">
        <v>570</v>
      </c>
      <c r="I1029">
        <v>33</v>
      </c>
      <c r="J1029">
        <v>1.77</v>
      </c>
      <c r="K1029">
        <v>3.2000000000000001E-2</v>
      </c>
      <c r="L1029">
        <v>1000</v>
      </c>
      <c r="M1029" s="1">
        <v>43617</v>
      </c>
    </row>
    <row r="1030" spans="1:13" x14ac:dyDescent="0.3">
      <c r="A1030">
        <v>1028</v>
      </c>
      <c r="B1030" t="s">
        <v>317</v>
      </c>
      <c r="C1030" t="s">
        <v>970</v>
      </c>
      <c r="D1030" t="s">
        <v>1150</v>
      </c>
      <c r="E1030">
        <v>742</v>
      </c>
      <c r="F1030">
        <v>1368</v>
      </c>
      <c r="G1030">
        <v>1269</v>
      </c>
      <c r="H1030">
        <v>1759</v>
      </c>
      <c r="I1030">
        <v>30</v>
      </c>
      <c r="J1030">
        <v>2.4</v>
      </c>
      <c r="K1030">
        <v>3.2000000000000001E-2</v>
      </c>
      <c r="L1030">
        <v>3100</v>
      </c>
      <c r="M1030" s="1">
        <v>43678</v>
      </c>
    </row>
    <row r="1031" spans="1:13" x14ac:dyDescent="0.3">
      <c r="A1031">
        <v>1029</v>
      </c>
      <c r="B1031" t="s">
        <v>317</v>
      </c>
      <c r="C1031" t="s">
        <v>971</v>
      </c>
      <c r="D1031" t="s">
        <v>1150</v>
      </c>
      <c r="E1031">
        <v>592</v>
      </c>
      <c r="F1031">
        <v>1395</v>
      </c>
      <c r="G1031">
        <v>1325</v>
      </c>
      <c r="H1031">
        <v>1469</v>
      </c>
      <c r="I1031">
        <v>21</v>
      </c>
      <c r="J1031">
        <v>2.4</v>
      </c>
      <c r="K1031">
        <v>3.2000000000000001E-2</v>
      </c>
      <c r="L1031">
        <v>1050</v>
      </c>
      <c r="M1031" s="1">
        <v>43678</v>
      </c>
    </row>
    <row r="1032" spans="1:13" x14ac:dyDescent="0.3">
      <c r="A1032">
        <v>1030</v>
      </c>
      <c r="B1032" t="s">
        <v>317</v>
      </c>
      <c r="C1032" t="s">
        <v>972</v>
      </c>
      <c r="D1032" t="s">
        <v>1150</v>
      </c>
      <c r="E1032">
        <v>429</v>
      </c>
      <c r="F1032">
        <v>1393</v>
      </c>
      <c r="G1032">
        <v>1290</v>
      </c>
      <c r="H1032">
        <v>1469</v>
      </c>
      <c r="I1032">
        <v>24</v>
      </c>
      <c r="J1032">
        <v>2.4</v>
      </c>
      <c r="K1032">
        <v>8</v>
      </c>
      <c r="L1032">
        <v>1050</v>
      </c>
      <c r="M1032" s="1">
        <v>43800</v>
      </c>
    </row>
    <row r="1033" spans="1:13" x14ac:dyDescent="0.3">
      <c r="A1033">
        <v>1031</v>
      </c>
      <c r="B1033" t="s">
        <v>317</v>
      </c>
      <c r="C1033" t="s">
        <v>973</v>
      </c>
      <c r="D1033" t="s">
        <v>1150</v>
      </c>
      <c r="E1033">
        <v>581</v>
      </c>
      <c r="F1033">
        <v>1397</v>
      </c>
      <c r="G1033">
        <v>1325</v>
      </c>
      <c r="H1033">
        <v>1469</v>
      </c>
      <c r="I1033">
        <v>5</v>
      </c>
      <c r="J1033">
        <v>2.4</v>
      </c>
      <c r="K1033">
        <v>8</v>
      </c>
      <c r="L1033">
        <v>1050</v>
      </c>
      <c r="M1033" s="1">
        <v>44044</v>
      </c>
    </row>
    <row r="1034" spans="1:13" x14ac:dyDescent="0.3">
      <c r="A1034">
        <v>1032</v>
      </c>
      <c r="B1034" t="s">
        <v>317</v>
      </c>
      <c r="C1034" t="s">
        <v>974</v>
      </c>
      <c r="D1034" t="s">
        <v>1150</v>
      </c>
      <c r="E1034">
        <v>975</v>
      </c>
      <c r="F1034">
        <v>1978</v>
      </c>
      <c r="G1034">
        <v>1599</v>
      </c>
      <c r="H1034">
        <v>2389</v>
      </c>
      <c r="I1034">
        <v>27</v>
      </c>
      <c r="J1034">
        <v>2.8</v>
      </c>
      <c r="K1034">
        <v>0.128</v>
      </c>
      <c r="L1034">
        <v>3100</v>
      </c>
      <c r="M1034" s="1">
        <v>43862</v>
      </c>
    </row>
    <row r="1035" spans="1:13" x14ac:dyDescent="0.3">
      <c r="A1035">
        <v>1033</v>
      </c>
      <c r="B1035" t="s">
        <v>975</v>
      </c>
      <c r="C1035" t="s">
        <v>976</v>
      </c>
      <c r="D1035" t="s">
        <v>14</v>
      </c>
      <c r="E1035">
        <v>357</v>
      </c>
      <c r="F1035">
        <v>29990</v>
      </c>
      <c r="G1035">
        <v>27000</v>
      </c>
      <c r="H1035">
        <v>32000</v>
      </c>
      <c r="I1035">
        <v>1</v>
      </c>
      <c r="J1035">
        <v>6.5</v>
      </c>
      <c r="K1035">
        <v>256</v>
      </c>
      <c r="L1035">
        <v>4000</v>
      </c>
      <c r="M1035" s="1">
        <v>44166</v>
      </c>
    </row>
    <row r="1036" spans="1:13" x14ac:dyDescent="0.3">
      <c r="A1036">
        <v>1034</v>
      </c>
      <c r="B1036" t="s">
        <v>975</v>
      </c>
      <c r="C1036" t="s">
        <v>976</v>
      </c>
      <c r="D1036" t="s">
        <v>14</v>
      </c>
      <c r="E1036">
        <v>365</v>
      </c>
      <c r="F1036">
        <v>29990</v>
      </c>
      <c r="G1036">
        <v>27890</v>
      </c>
      <c r="H1036">
        <v>31520</v>
      </c>
      <c r="I1036">
        <v>1</v>
      </c>
      <c r="J1036">
        <v>6.5</v>
      </c>
      <c r="K1036">
        <v>256</v>
      </c>
      <c r="L1036">
        <v>4000</v>
      </c>
      <c r="M1036" s="1">
        <v>44166</v>
      </c>
    </row>
    <row r="1037" spans="1:13" x14ac:dyDescent="0.3">
      <c r="A1037">
        <v>1035</v>
      </c>
      <c r="B1037" t="s">
        <v>975</v>
      </c>
      <c r="C1037" t="s">
        <v>977</v>
      </c>
      <c r="D1037" t="s">
        <v>14</v>
      </c>
      <c r="E1037">
        <v>1001</v>
      </c>
      <c r="F1037">
        <v>34165</v>
      </c>
      <c r="G1037">
        <v>31520</v>
      </c>
      <c r="H1037">
        <v>36999</v>
      </c>
      <c r="I1037">
        <v>18</v>
      </c>
      <c r="J1037">
        <v>6.5</v>
      </c>
      <c r="K1037">
        <v>256</v>
      </c>
      <c r="L1037">
        <v>4000</v>
      </c>
      <c r="M1037" s="1">
        <v>44166</v>
      </c>
    </row>
    <row r="1038" spans="1:13" x14ac:dyDescent="0.3">
      <c r="A1038">
        <v>1036</v>
      </c>
      <c r="B1038" t="s">
        <v>975</v>
      </c>
      <c r="C1038" t="s">
        <v>978</v>
      </c>
      <c r="D1038" t="s">
        <v>14</v>
      </c>
      <c r="E1038">
        <v>1066</v>
      </c>
      <c r="F1038">
        <v>31426</v>
      </c>
      <c r="G1038">
        <v>29990</v>
      </c>
      <c r="H1038">
        <v>33999</v>
      </c>
      <c r="I1038">
        <v>20</v>
      </c>
      <c r="J1038">
        <v>6.5</v>
      </c>
      <c r="K1038">
        <v>256</v>
      </c>
      <c r="L1038">
        <v>4000</v>
      </c>
      <c r="M1038" s="1">
        <v>44044</v>
      </c>
    </row>
    <row r="1039" spans="1:13" x14ac:dyDescent="0.3">
      <c r="A1039">
        <v>1037</v>
      </c>
      <c r="B1039" t="s">
        <v>975</v>
      </c>
      <c r="C1039" t="s">
        <v>979</v>
      </c>
      <c r="D1039" t="s">
        <v>14</v>
      </c>
      <c r="E1039">
        <v>1028</v>
      </c>
      <c r="F1039">
        <v>18063</v>
      </c>
      <c r="G1039">
        <v>17480</v>
      </c>
      <c r="H1039">
        <v>18999</v>
      </c>
      <c r="I1039">
        <v>21</v>
      </c>
      <c r="J1039">
        <v>6.5</v>
      </c>
      <c r="K1039">
        <v>128</v>
      </c>
      <c r="L1039">
        <v>3330</v>
      </c>
      <c r="M1039" s="1">
        <v>43617</v>
      </c>
    </row>
    <row r="1040" spans="1:13" x14ac:dyDescent="0.3">
      <c r="A1040">
        <v>1038</v>
      </c>
      <c r="B1040" t="s">
        <v>975</v>
      </c>
      <c r="C1040" t="s">
        <v>980</v>
      </c>
      <c r="D1040" t="s">
        <v>14</v>
      </c>
      <c r="E1040">
        <v>950</v>
      </c>
      <c r="F1040">
        <v>5599</v>
      </c>
      <c r="G1040">
        <v>5420</v>
      </c>
      <c r="H1040">
        <v>6500</v>
      </c>
      <c r="I1040">
        <v>1</v>
      </c>
      <c r="J1040">
        <v>6</v>
      </c>
      <c r="K1040">
        <v>64</v>
      </c>
      <c r="L1040">
        <v>2870</v>
      </c>
      <c r="M1040" s="1">
        <v>43525</v>
      </c>
    </row>
    <row r="1041" spans="1:13" x14ac:dyDescent="0.3">
      <c r="A1041">
        <v>1039</v>
      </c>
      <c r="B1041" t="s">
        <v>975</v>
      </c>
      <c r="C1041" t="s">
        <v>981</v>
      </c>
      <c r="D1041" t="s">
        <v>14</v>
      </c>
      <c r="E1041">
        <v>1143</v>
      </c>
      <c r="F1041">
        <v>10887</v>
      </c>
      <c r="G1041">
        <v>10319</v>
      </c>
      <c r="H1041">
        <v>11990</v>
      </c>
      <c r="I1041">
        <v>15</v>
      </c>
      <c r="J1041">
        <v>6</v>
      </c>
      <c r="K1041">
        <v>128</v>
      </c>
      <c r="L1041">
        <v>3600</v>
      </c>
      <c r="M1041" s="1">
        <v>44044</v>
      </c>
    </row>
    <row r="1042" spans="1:13" x14ac:dyDescent="0.3">
      <c r="A1042">
        <v>1040</v>
      </c>
      <c r="B1042" t="s">
        <v>975</v>
      </c>
      <c r="C1042" t="s">
        <v>982</v>
      </c>
      <c r="D1042" t="s">
        <v>14</v>
      </c>
      <c r="E1042">
        <v>284</v>
      </c>
      <c r="F1042">
        <v>29990</v>
      </c>
      <c r="G1042">
        <v>26500</v>
      </c>
      <c r="H1042">
        <v>35400</v>
      </c>
      <c r="I1042">
        <v>1</v>
      </c>
      <c r="J1042">
        <v>6.1</v>
      </c>
      <c r="K1042">
        <v>128</v>
      </c>
      <c r="L1042">
        <v>4000</v>
      </c>
      <c r="M1042" s="1">
        <v>44166</v>
      </c>
    </row>
    <row r="1043" spans="1:13" x14ac:dyDescent="0.3">
      <c r="A1043">
        <v>1041</v>
      </c>
      <c r="B1043" t="s">
        <v>975</v>
      </c>
      <c r="C1043" t="s">
        <v>983</v>
      </c>
      <c r="D1043" t="s">
        <v>14</v>
      </c>
      <c r="E1043">
        <v>1025</v>
      </c>
      <c r="F1043">
        <v>29927</v>
      </c>
      <c r="G1043">
        <v>28549</v>
      </c>
      <c r="H1043">
        <v>31894</v>
      </c>
      <c r="I1043">
        <v>18</v>
      </c>
      <c r="J1043">
        <v>6.1</v>
      </c>
      <c r="K1043">
        <v>256</v>
      </c>
      <c r="L1043">
        <v>4000</v>
      </c>
      <c r="M1043" s="1">
        <v>44105</v>
      </c>
    </row>
    <row r="1044" spans="1:13" x14ac:dyDescent="0.3">
      <c r="A1044">
        <v>1042</v>
      </c>
      <c r="B1044" t="s">
        <v>975</v>
      </c>
      <c r="C1044" t="s">
        <v>984</v>
      </c>
      <c r="D1044" t="s">
        <v>14</v>
      </c>
      <c r="E1044">
        <v>1014</v>
      </c>
      <c r="F1044">
        <v>17475</v>
      </c>
      <c r="G1044">
        <v>16980</v>
      </c>
      <c r="H1044">
        <v>18499</v>
      </c>
      <c r="I1044">
        <v>21</v>
      </c>
      <c r="J1044">
        <v>6.1</v>
      </c>
      <c r="K1044">
        <v>128</v>
      </c>
      <c r="L1044">
        <v>3140</v>
      </c>
      <c r="M1044" s="1">
        <v>43709</v>
      </c>
    </row>
    <row r="1045" spans="1:13" x14ac:dyDescent="0.3">
      <c r="A1045">
        <v>1043</v>
      </c>
      <c r="B1045" t="s">
        <v>975</v>
      </c>
      <c r="C1045" t="s">
        <v>985</v>
      </c>
      <c r="D1045" t="s">
        <v>14</v>
      </c>
      <c r="E1045">
        <v>197</v>
      </c>
      <c r="F1045">
        <v>8999</v>
      </c>
      <c r="G1045">
        <v>7596</v>
      </c>
      <c r="H1045">
        <v>9956</v>
      </c>
      <c r="I1045">
        <v>1</v>
      </c>
      <c r="J1045">
        <v>6</v>
      </c>
      <c r="K1045">
        <v>16</v>
      </c>
      <c r="L1045">
        <v>2930</v>
      </c>
      <c r="M1045" s="1">
        <v>42248</v>
      </c>
    </row>
    <row r="1046" spans="1:13" x14ac:dyDescent="0.3">
      <c r="A1046">
        <v>1044</v>
      </c>
      <c r="B1046" t="s">
        <v>975</v>
      </c>
      <c r="C1046" t="s">
        <v>986</v>
      </c>
      <c r="D1046" t="s">
        <v>14</v>
      </c>
      <c r="E1046">
        <v>526</v>
      </c>
      <c r="F1046">
        <v>3399</v>
      </c>
      <c r="G1046">
        <v>3189</v>
      </c>
      <c r="H1046">
        <v>4210</v>
      </c>
      <c r="I1046">
        <v>1</v>
      </c>
      <c r="J1046">
        <v>5</v>
      </c>
      <c r="K1046">
        <v>32</v>
      </c>
      <c r="L1046">
        <v>2300</v>
      </c>
      <c r="M1046" s="1">
        <v>42856</v>
      </c>
    </row>
    <row r="1047" spans="1:13" x14ac:dyDescent="0.3">
      <c r="A1047">
        <v>1045</v>
      </c>
      <c r="B1047" t="s">
        <v>975</v>
      </c>
      <c r="C1047" t="s">
        <v>986</v>
      </c>
      <c r="D1047" t="s">
        <v>14</v>
      </c>
      <c r="E1047">
        <v>537</v>
      </c>
      <c r="F1047">
        <v>3399</v>
      </c>
      <c r="G1047">
        <v>2896</v>
      </c>
      <c r="H1047">
        <v>3900</v>
      </c>
      <c r="I1047">
        <v>1</v>
      </c>
      <c r="J1047">
        <v>5</v>
      </c>
      <c r="K1047">
        <v>32</v>
      </c>
      <c r="L1047">
        <v>2300</v>
      </c>
      <c r="M1047" s="1">
        <v>42856</v>
      </c>
    </row>
    <row r="1048" spans="1:13" x14ac:dyDescent="0.3">
      <c r="A1048">
        <v>1046</v>
      </c>
      <c r="B1048" t="s">
        <v>975</v>
      </c>
      <c r="C1048" t="s">
        <v>987</v>
      </c>
      <c r="D1048" t="s">
        <v>14</v>
      </c>
      <c r="E1048">
        <v>709</v>
      </c>
      <c r="F1048">
        <v>5749</v>
      </c>
      <c r="G1048">
        <v>4995</v>
      </c>
      <c r="H1048">
        <v>6782</v>
      </c>
      <c r="I1048">
        <v>1</v>
      </c>
      <c r="J1048">
        <v>5.2</v>
      </c>
      <c r="K1048">
        <v>64</v>
      </c>
      <c r="L1048">
        <v>2900</v>
      </c>
      <c r="M1048" s="1">
        <v>42614</v>
      </c>
    </row>
    <row r="1049" spans="1:13" x14ac:dyDescent="0.3">
      <c r="A1049">
        <v>1047</v>
      </c>
      <c r="B1049" t="s">
        <v>975</v>
      </c>
      <c r="C1049" t="s">
        <v>988</v>
      </c>
      <c r="D1049" t="s">
        <v>14</v>
      </c>
      <c r="E1049">
        <v>268</v>
      </c>
      <c r="F1049">
        <v>5199</v>
      </c>
      <c r="G1049">
        <v>4890</v>
      </c>
      <c r="H1049">
        <v>6500</v>
      </c>
      <c r="I1049">
        <v>1</v>
      </c>
      <c r="J1049">
        <v>5.2</v>
      </c>
      <c r="K1049">
        <v>64</v>
      </c>
      <c r="L1049">
        <v>2900</v>
      </c>
      <c r="M1049" s="1">
        <v>42614</v>
      </c>
    </row>
    <row r="1050" spans="1:13" x14ac:dyDescent="0.3">
      <c r="A1050">
        <v>1048</v>
      </c>
      <c r="B1050" t="s">
        <v>975</v>
      </c>
      <c r="C1050" t="s">
        <v>988</v>
      </c>
      <c r="D1050" t="s">
        <v>14</v>
      </c>
      <c r="E1050">
        <v>256</v>
      </c>
      <c r="F1050">
        <v>5199</v>
      </c>
      <c r="G1050">
        <v>5100</v>
      </c>
      <c r="H1050">
        <v>5920</v>
      </c>
      <c r="I1050">
        <v>1</v>
      </c>
      <c r="J1050">
        <v>5.2</v>
      </c>
      <c r="K1050">
        <v>64</v>
      </c>
      <c r="L1050">
        <v>2900</v>
      </c>
      <c r="M1050" s="1">
        <v>42614</v>
      </c>
    </row>
    <row r="1051" spans="1:13" x14ac:dyDescent="0.3">
      <c r="A1051">
        <v>1049</v>
      </c>
      <c r="B1051" t="s">
        <v>975</v>
      </c>
      <c r="C1051" t="s">
        <v>989</v>
      </c>
      <c r="D1051" t="s">
        <v>14</v>
      </c>
      <c r="E1051">
        <v>561</v>
      </c>
      <c r="F1051">
        <v>5199</v>
      </c>
      <c r="G1051">
        <v>4956</v>
      </c>
      <c r="H1051">
        <v>5962</v>
      </c>
      <c r="I1051">
        <v>1</v>
      </c>
      <c r="J1051">
        <v>5.2</v>
      </c>
      <c r="K1051">
        <v>64</v>
      </c>
      <c r="L1051">
        <v>2900</v>
      </c>
      <c r="M1051" s="1">
        <v>42644</v>
      </c>
    </row>
    <row r="1052" spans="1:13" x14ac:dyDescent="0.3">
      <c r="A1052">
        <v>1050</v>
      </c>
      <c r="B1052" t="s">
        <v>975</v>
      </c>
      <c r="C1052" t="s">
        <v>990</v>
      </c>
      <c r="D1052" t="s">
        <v>14</v>
      </c>
      <c r="E1052">
        <v>505</v>
      </c>
      <c r="F1052">
        <v>2070</v>
      </c>
      <c r="G1052">
        <v>1970</v>
      </c>
      <c r="H1052">
        <v>3026</v>
      </c>
      <c r="I1052">
        <v>1</v>
      </c>
      <c r="J1052">
        <v>5</v>
      </c>
      <c r="K1052">
        <v>16</v>
      </c>
      <c r="L1052">
        <v>2330</v>
      </c>
      <c r="M1052" s="1">
        <v>41275</v>
      </c>
    </row>
    <row r="1053" spans="1:13" x14ac:dyDescent="0.3">
      <c r="A1053">
        <v>1051</v>
      </c>
      <c r="B1053" t="s">
        <v>975</v>
      </c>
      <c r="C1053" t="s">
        <v>991</v>
      </c>
      <c r="D1053" t="s">
        <v>14</v>
      </c>
      <c r="E1053">
        <v>565</v>
      </c>
      <c r="F1053">
        <v>5244</v>
      </c>
      <c r="G1053">
        <v>5143</v>
      </c>
      <c r="H1053">
        <v>5415</v>
      </c>
      <c r="I1053">
        <v>5</v>
      </c>
      <c r="J1053">
        <v>5.2</v>
      </c>
      <c r="K1053">
        <v>32</v>
      </c>
      <c r="L1053">
        <v>2900</v>
      </c>
      <c r="M1053" s="1">
        <v>42248</v>
      </c>
    </row>
    <row r="1054" spans="1:13" x14ac:dyDescent="0.3">
      <c r="A1054">
        <v>1052</v>
      </c>
      <c r="B1054" t="s">
        <v>975</v>
      </c>
      <c r="C1054" t="s">
        <v>992</v>
      </c>
      <c r="D1054" t="s">
        <v>14</v>
      </c>
      <c r="E1054">
        <v>676</v>
      </c>
      <c r="F1054">
        <v>4560</v>
      </c>
      <c r="G1054">
        <v>4230</v>
      </c>
      <c r="H1054">
        <v>5260</v>
      </c>
      <c r="I1054">
        <v>1</v>
      </c>
      <c r="J1054">
        <v>5.5</v>
      </c>
      <c r="K1054">
        <v>32</v>
      </c>
      <c r="L1054">
        <v>3430</v>
      </c>
      <c r="M1054" s="1">
        <v>42248</v>
      </c>
    </row>
    <row r="1055" spans="1:13" x14ac:dyDescent="0.3">
      <c r="A1055">
        <v>1053</v>
      </c>
      <c r="B1055" t="s">
        <v>993</v>
      </c>
      <c r="C1055" t="s">
        <v>994</v>
      </c>
      <c r="D1055" t="s">
        <v>14</v>
      </c>
      <c r="E1055">
        <v>69</v>
      </c>
      <c r="F1055">
        <v>2684</v>
      </c>
      <c r="G1055">
        <v>2599</v>
      </c>
      <c r="H1055">
        <v>2769</v>
      </c>
      <c r="I1055">
        <v>2</v>
      </c>
      <c r="J1055">
        <v>5.72</v>
      </c>
      <c r="K1055">
        <v>16</v>
      </c>
      <c r="L1055">
        <v>5000</v>
      </c>
      <c r="M1055" s="1">
        <v>43891</v>
      </c>
    </row>
    <row r="1056" spans="1:13" x14ac:dyDescent="0.3">
      <c r="A1056">
        <v>1054</v>
      </c>
      <c r="B1056" t="s">
        <v>883</v>
      </c>
      <c r="C1056" t="s">
        <v>995</v>
      </c>
      <c r="D1056" t="s">
        <v>14</v>
      </c>
      <c r="E1056">
        <v>388</v>
      </c>
      <c r="F1056">
        <v>3497</v>
      </c>
      <c r="G1056">
        <v>3270</v>
      </c>
      <c r="H1056">
        <v>3890</v>
      </c>
      <c r="I1056">
        <v>1</v>
      </c>
      <c r="J1056">
        <v>6.35</v>
      </c>
      <c r="K1056">
        <v>32</v>
      </c>
      <c r="L1056">
        <v>5000</v>
      </c>
      <c r="M1056" s="1">
        <v>43800</v>
      </c>
    </row>
    <row r="1057" spans="1:13" x14ac:dyDescent="0.3">
      <c r="A1057">
        <v>1055</v>
      </c>
      <c r="B1057" t="s">
        <v>883</v>
      </c>
      <c r="C1057" t="s">
        <v>996</v>
      </c>
      <c r="D1057" t="s">
        <v>14</v>
      </c>
      <c r="E1057">
        <v>627</v>
      </c>
      <c r="F1057">
        <v>4249</v>
      </c>
      <c r="G1057">
        <v>3960</v>
      </c>
      <c r="H1057">
        <v>4915</v>
      </c>
      <c r="I1057">
        <v>16</v>
      </c>
      <c r="J1057">
        <v>6.35</v>
      </c>
      <c r="K1057">
        <v>64</v>
      </c>
      <c r="L1057">
        <v>5000</v>
      </c>
      <c r="M1057" s="1">
        <v>43647</v>
      </c>
    </row>
    <row r="1058" spans="1:13" x14ac:dyDescent="0.3">
      <c r="A1058">
        <v>1056</v>
      </c>
      <c r="B1058" t="s">
        <v>883</v>
      </c>
      <c r="C1058" t="s">
        <v>996</v>
      </c>
      <c r="D1058" t="s">
        <v>14</v>
      </c>
      <c r="E1058">
        <v>623</v>
      </c>
      <c r="F1058">
        <v>4249</v>
      </c>
      <c r="G1058">
        <v>3960</v>
      </c>
      <c r="H1058">
        <v>4915</v>
      </c>
      <c r="I1058">
        <v>16</v>
      </c>
      <c r="J1058">
        <v>6.35</v>
      </c>
      <c r="K1058">
        <v>64</v>
      </c>
      <c r="L1058">
        <v>5000</v>
      </c>
      <c r="M1058" s="1">
        <v>43647</v>
      </c>
    </row>
    <row r="1059" spans="1:13" x14ac:dyDescent="0.3">
      <c r="A1059">
        <v>1057</v>
      </c>
      <c r="B1059" t="s">
        <v>883</v>
      </c>
      <c r="C1059" t="s">
        <v>997</v>
      </c>
      <c r="D1059" t="s">
        <v>14</v>
      </c>
      <c r="E1059">
        <v>573</v>
      </c>
      <c r="F1059">
        <v>4356</v>
      </c>
      <c r="G1059">
        <v>4145</v>
      </c>
      <c r="H1059">
        <v>4499</v>
      </c>
      <c r="I1059">
        <v>6</v>
      </c>
      <c r="J1059">
        <v>6.35</v>
      </c>
      <c r="K1059">
        <v>64</v>
      </c>
      <c r="L1059">
        <v>5000</v>
      </c>
      <c r="M1059" s="1">
        <v>43647</v>
      </c>
    </row>
    <row r="1060" spans="1:13" x14ac:dyDescent="0.3">
      <c r="A1060">
        <v>1058</v>
      </c>
      <c r="B1060" t="s">
        <v>883</v>
      </c>
      <c r="C1060" t="s">
        <v>998</v>
      </c>
      <c r="D1060" t="s">
        <v>14</v>
      </c>
      <c r="E1060">
        <v>739</v>
      </c>
      <c r="F1060">
        <v>4998</v>
      </c>
      <c r="G1060">
        <v>4997</v>
      </c>
      <c r="H1060">
        <v>4999</v>
      </c>
      <c r="I1060">
        <v>2</v>
      </c>
      <c r="J1060">
        <v>6.53</v>
      </c>
      <c r="K1060">
        <v>128</v>
      </c>
      <c r="L1060">
        <v>5000</v>
      </c>
      <c r="M1060" s="1">
        <v>43800</v>
      </c>
    </row>
    <row r="1061" spans="1:13" x14ac:dyDescent="0.3">
      <c r="A1061">
        <v>1059</v>
      </c>
      <c r="B1061" t="s">
        <v>883</v>
      </c>
      <c r="C1061" t="s">
        <v>999</v>
      </c>
      <c r="D1061" t="s">
        <v>14</v>
      </c>
      <c r="E1061">
        <v>680</v>
      </c>
      <c r="F1061">
        <v>3117</v>
      </c>
      <c r="G1061">
        <v>2849</v>
      </c>
      <c r="H1061">
        <v>3729</v>
      </c>
      <c r="I1061">
        <v>43</v>
      </c>
      <c r="J1061">
        <v>6.22</v>
      </c>
      <c r="K1061">
        <v>32</v>
      </c>
      <c r="L1061">
        <v>4030</v>
      </c>
      <c r="M1061" s="1">
        <v>44013</v>
      </c>
    </row>
    <row r="1062" spans="1:13" x14ac:dyDescent="0.3">
      <c r="A1062">
        <v>1060</v>
      </c>
      <c r="B1062" t="s">
        <v>883</v>
      </c>
      <c r="C1062" t="s">
        <v>1000</v>
      </c>
      <c r="D1062" t="s">
        <v>14</v>
      </c>
      <c r="E1062">
        <v>574</v>
      </c>
      <c r="F1062">
        <v>3080</v>
      </c>
      <c r="G1062">
        <v>2850</v>
      </c>
      <c r="H1062">
        <v>3209</v>
      </c>
      <c r="I1062">
        <v>47</v>
      </c>
      <c r="J1062">
        <v>6.22</v>
      </c>
      <c r="K1062">
        <v>32</v>
      </c>
      <c r="L1062">
        <v>4030</v>
      </c>
      <c r="M1062" s="1">
        <v>44013</v>
      </c>
    </row>
    <row r="1063" spans="1:13" x14ac:dyDescent="0.3">
      <c r="A1063">
        <v>1061</v>
      </c>
      <c r="B1063" t="s">
        <v>883</v>
      </c>
      <c r="C1063" t="s">
        <v>1001</v>
      </c>
      <c r="D1063" t="s">
        <v>14</v>
      </c>
      <c r="E1063">
        <v>810</v>
      </c>
      <c r="F1063">
        <v>4732</v>
      </c>
      <c r="G1063">
        <v>4299</v>
      </c>
      <c r="H1063">
        <v>4999</v>
      </c>
      <c r="I1063">
        <v>40</v>
      </c>
      <c r="J1063">
        <v>6.51</v>
      </c>
      <c r="K1063">
        <v>64</v>
      </c>
      <c r="L1063">
        <v>5000</v>
      </c>
      <c r="M1063" s="1">
        <v>44105</v>
      </c>
    </row>
    <row r="1064" spans="1:13" x14ac:dyDescent="0.3">
      <c r="A1064">
        <v>1062</v>
      </c>
      <c r="B1064" t="s">
        <v>883</v>
      </c>
      <c r="C1064" t="s">
        <v>1002</v>
      </c>
      <c r="D1064" t="s">
        <v>14</v>
      </c>
      <c r="E1064">
        <v>928</v>
      </c>
      <c r="F1064">
        <v>4752</v>
      </c>
      <c r="G1064">
        <v>4299</v>
      </c>
      <c r="H1064">
        <v>5296</v>
      </c>
      <c r="I1064">
        <v>36</v>
      </c>
      <c r="J1064">
        <v>6.51</v>
      </c>
      <c r="K1064">
        <v>64</v>
      </c>
      <c r="L1064">
        <v>5000</v>
      </c>
      <c r="M1064" s="1">
        <v>44105</v>
      </c>
    </row>
    <row r="1065" spans="1:13" x14ac:dyDescent="0.3">
      <c r="A1065">
        <v>1063</v>
      </c>
      <c r="B1065" t="s">
        <v>883</v>
      </c>
      <c r="C1065" t="s">
        <v>1003</v>
      </c>
      <c r="D1065" t="s">
        <v>14</v>
      </c>
      <c r="E1065">
        <v>587</v>
      </c>
      <c r="F1065">
        <v>4481</v>
      </c>
      <c r="G1065">
        <v>4399</v>
      </c>
      <c r="H1065">
        <v>4499</v>
      </c>
      <c r="I1065">
        <v>7</v>
      </c>
      <c r="J1065">
        <v>6.47</v>
      </c>
      <c r="K1065">
        <v>64</v>
      </c>
      <c r="L1065">
        <v>5000</v>
      </c>
      <c r="M1065" s="1">
        <v>44013</v>
      </c>
    </row>
    <row r="1066" spans="1:13" x14ac:dyDescent="0.3">
      <c r="A1066">
        <v>1064</v>
      </c>
      <c r="B1066" t="s">
        <v>883</v>
      </c>
      <c r="C1066" t="s">
        <v>1004</v>
      </c>
      <c r="D1066" t="s">
        <v>14</v>
      </c>
      <c r="E1066">
        <v>896</v>
      </c>
      <c r="F1066">
        <v>4467</v>
      </c>
      <c r="G1066">
        <v>4349</v>
      </c>
      <c r="H1066">
        <v>4499</v>
      </c>
      <c r="I1066">
        <v>8</v>
      </c>
      <c r="J1066">
        <v>6.47</v>
      </c>
      <c r="K1066">
        <v>64</v>
      </c>
      <c r="L1066">
        <v>5000</v>
      </c>
      <c r="M1066" s="1">
        <v>44013</v>
      </c>
    </row>
    <row r="1067" spans="1:13" x14ac:dyDescent="0.3">
      <c r="A1067">
        <v>1065</v>
      </c>
      <c r="B1067" t="s">
        <v>570</v>
      </c>
      <c r="C1067" t="s">
        <v>1005</v>
      </c>
      <c r="D1067" t="s">
        <v>14</v>
      </c>
      <c r="E1067">
        <v>595</v>
      </c>
      <c r="F1067">
        <v>2742</v>
      </c>
      <c r="G1067">
        <v>2689</v>
      </c>
      <c r="H1067">
        <v>2799</v>
      </c>
      <c r="I1067">
        <v>9</v>
      </c>
      <c r="J1067">
        <v>5.71</v>
      </c>
      <c r="K1067">
        <v>16</v>
      </c>
      <c r="L1067">
        <v>3020</v>
      </c>
      <c r="M1067" s="1">
        <v>43586</v>
      </c>
    </row>
    <row r="1068" spans="1:13" x14ac:dyDescent="0.3">
      <c r="A1068">
        <v>1066</v>
      </c>
      <c r="B1068" t="s">
        <v>570</v>
      </c>
      <c r="C1068" t="s">
        <v>1005</v>
      </c>
      <c r="D1068" t="s">
        <v>14</v>
      </c>
      <c r="E1068">
        <v>602</v>
      </c>
      <c r="F1068">
        <v>2742</v>
      </c>
      <c r="G1068">
        <v>2689</v>
      </c>
      <c r="H1068">
        <v>2799</v>
      </c>
      <c r="I1068">
        <v>9</v>
      </c>
      <c r="J1068">
        <v>5.71</v>
      </c>
      <c r="K1068">
        <v>16</v>
      </c>
      <c r="L1068">
        <v>3020</v>
      </c>
      <c r="M1068" s="1">
        <v>43586</v>
      </c>
    </row>
    <row r="1069" spans="1:13" x14ac:dyDescent="0.3">
      <c r="A1069">
        <v>1067</v>
      </c>
      <c r="B1069" t="s">
        <v>570</v>
      </c>
      <c r="C1069" t="s">
        <v>1006</v>
      </c>
      <c r="D1069" t="s">
        <v>14</v>
      </c>
      <c r="E1069">
        <v>787</v>
      </c>
      <c r="F1069">
        <v>2768</v>
      </c>
      <c r="G1069">
        <v>2599</v>
      </c>
      <c r="H1069">
        <v>3109</v>
      </c>
      <c r="I1069">
        <v>12</v>
      </c>
      <c r="J1069">
        <v>5.71</v>
      </c>
      <c r="K1069">
        <v>16</v>
      </c>
      <c r="L1069">
        <v>3020</v>
      </c>
      <c r="M1069" s="1">
        <v>43586</v>
      </c>
    </row>
    <row r="1070" spans="1:13" x14ac:dyDescent="0.3">
      <c r="A1070">
        <v>1068</v>
      </c>
      <c r="B1070" t="s">
        <v>570</v>
      </c>
      <c r="C1070" t="s">
        <v>1007</v>
      </c>
      <c r="D1070" t="s">
        <v>14</v>
      </c>
      <c r="E1070">
        <v>961</v>
      </c>
      <c r="F1070">
        <v>2598</v>
      </c>
      <c r="G1070">
        <v>2399</v>
      </c>
      <c r="H1070">
        <v>2699</v>
      </c>
      <c r="I1070">
        <v>10</v>
      </c>
      <c r="J1070">
        <v>5.45</v>
      </c>
      <c r="K1070">
        <v>32</v>
      </c>
      <c r="L1070">
        <v>3020</v>
      </c>
      <c r="M1070" s="1">
        <v>43952</v>
      </c>
    </row>
    <row r="1071" spans="1:13" x14ac:dyDescent="0.3">
      <c r="A1071">
        <v>1069</v>
      </c>
      <c r="B1071" t="s">
        <v>570</v>
      </c>
      <c r="C1071" t="s">
        <v>1008</v>
      </c>
      <c r="D1071" t="s">
        <v>14</v>
      </c>
      <c r="E1071">
        <v>575</v>
      </c>
      <c r="F1071">
        <v>3195</v>
      </c>
      <c r="G1071">
        <v>2999</v>
      </c>
      <c r="H1071">
        <v>3299</v>
      </c>
      <c r="I1071">
        <v>3</v>
      </c>
      <c r="J1071">
        <v>6.09</v>
      </c>
      <c r="K1071">
        <v>32</v>
      </c>
      <c r="L1071">
        <v>3020</v>
      </c>
      <c r="M1071" s="1">
        <v>43525</v>
      </c>
    </row>
    <row r="1072" spans="1:13" x14ac:dyDescent="0.3">
      <c r="A1072">
        <v>1070</v>
      </c>
      <c r="B1072" t="s">
        <v>570</v>
      </c>
      <c r="C1072" t="s">
        <v>1008</v>
      </c>
      <c r="D1072" t="s">
        <v>14</v>
      </c>
      <c r="E1072">
        <v>577</v>
      </c>
      <c r="F1072">
        <v>3195</v>
      </c>
      <c r="G1072">
        <v>2999</v>
      </c>
      <c r="H1072">
        <v>3299</v>
      </c>
      <c r="I1072">
        <v>3</v>
      </c>
      <c r="J1072">
        <v>6.09</v>
      </c>
      <c r="K1072">
        <v>32</v>
      </c>
      <c r="L1072">
        <v>3020</v>
      </c>
      <c r="M1072" s="1">
        <v>43525</v>
      </c>
    </row>
    <row r="1073" spans="1:13" x14ac:dyDescent="0.3">
      <c r="A1073">
        <v>1071</v>
      </c>
      <c r="B1073" t="s">
        <v>570</v>
      </c>
      <c r="C1073" t="s">
        <v>1009</v>
      </c>
      <c r="D1073" t="s">
        <v>14</v>
      </c>
      <c r="E1073">
        <v>352</v>
      </c>
      <c r="F1073">
        <v>3121</v>
      </c>
      <c r="G1073">
        <v>2829</v>
      </c>
      <c r="H1073">
        <v>3299</v>
      </c>
      <c r="I1073">
        <v>5</v>
      </c>
      <c r="J1073">
        <v>6.09</v>
      </c>
      <c r="K1073">
        <v>32</v>
      </c>
      <c r="L1073">
        <v>3020</v>
      </c>
      <c r="M1073" s="1">
        <v>43556</v>
      </c>
    </row>
    <row r="1074" spans="1:13" x14ac:dyDescent="0.3">
      <c r="A1074">
        <v>1072</v>
      </c>
      <c r="B1074" t="s">
        <v>570</v>
      </c>
      <c r="C1074" t="s">
        <v>1009</v>
      </c>
      <c r="D1074" t="s">
        <v>14</v>
      </c>
      <c r="E1074">
        <v>370</v>
      </c>
      <c r="F1074">
        <v>3121</v>
      </c>
      <c r="G1074">
        <v>2829</v>
      </c>
      <c r="H1074">
        <v>3299</v>
      </c>
      <c r="I1074">
        <v>5</v>
      </c>
      <c r="J1074">
        <v>6.09</v>
      </c>
      <c r="K1074">
        <v>32</v>
      </c>
      <c r="L1074">
        <v>3020</v>
      </c>
      <c r="M1074" s="1">
        <v>43556</v>
      </c>
    </row>
    <row r="1075" spans="1:13" x14ac:dyDescent="0.3">
      <c r="A1075">
        <v>1073</v>
      </c>
      <c r="B1075" t="s">
        <v>570</v>
      </c>
      <c r="C1075" t="s">
        <v>1010</v>
      </c>
      <c r="D1075" t="s">
        <v>14</v>
      </c>
      <c r="E1075">
        <v>791</v>
      </c>
      <c r="F1075">
        <v>2974</v>
      </c>
      <c r="G1075">
        <v>2699</v>
      </c>
      <c r="H1075">
        <v>3299</v>
      </c>
      <c r="I1075">
        <v>8</v>
      </c>
      <c r="J1075">
        <v>6.09</v>
      </c>
      <c r="K1075">
        <v>32</v>
      </c>
      <c r="L1075">
        <v>3020</v>
      </c>
      <c r="M1075" s="1">
        <v>43525</v>
      </c>
    </row>
    <row r="1076" spans="1:13" x14ac:dyDescent="0.3">
      <c r="A1076">
        <v>1074</v>
      </c>
      <c r="B1076" t="s">
        <v>570</v>
      </c>
      <c r="C1076" t="s">
        <v>1011</v>
      </c>
      <c r="D1076" t="s">
        <v>14</v>
      </c>
      <c r="E1076">
        <v>185</v>
      </c>
      <c r="F1076">
        <v>3869</v>
      </c>
      <c r="G1076">
        <v>2456</v>
      </c>
      <c r="H1076">
        <v>4562</v>
      </c>
      <c r="I1076">
        <v>1</v>
      </c>
      <c r="J1076">
        <v>5.7</v>
      </c>
      <c r="K1076">
        <v>32</v>
      </c>
      <c r="L1076">
        <v>3000</v>
      </c>
      <c r="M1076" s="1">
        <v>43221</v>
      </c>
    </row>
    <row r="1077" spans="1:13" x14ac:dyDescent="0.3">
      <c r="A1077">
        <v>1075</v>
      </c>
      <c r="B1077" t="s">
        <v>570</v>
      </c>
      <c r="C1077" t="s">
        <v>1011</v>
      </c>
      <c r="D1077" t="s">
        <v>14</v>
      </c>
      <c r="E1077">
        <v>218</v>
      </c>
      <c r="F1077">
        <v>3869</v>
      </c>
      <c r="G1077">
        <v>3456</v>
      </c>
      <c r="H1077">
        <v>4560</v>
      </c>
      <c r="I1077">
        <v>1</v>
      </c>
      <c r="J1077">
        <v>5.7</v>
      </c>
      <c r="K1077">
        <v>32</v>
      </c>
      <c r="L1077">
        <v>3000</v>
      </c>
      <c r="M1077" s="1">
        <v>43221</v>
      </c>
    </row>
    <row r="1078" spans="1:13" x14ac:dyDescent="0.3">
      <c r="A1078">
        <v>1076</v>
      </c>
      <c r="B1078" t="s">
        <v>570</v>
      </c>
      <c r="C1078" t="s">
        <v>1012</v>
      </c>
      <c r="D1078" t="s">
        <v>14</v>
      </c>
      <c r="E1078">
        <v>408</v>
      </c>
      <c r="F1078">
        <v>2687</v>
      </c>
      <c r="G1078">
        <v>2666</v>
      </c>
      <c r="H1078">
        <v>2708</v>
      </c>
      <c r="I1078">
        <v>2</v>
      </c>
      <c r="J1078">
        <v>5</v>
      </c>
      <c r="K1078">
        <v>16</v>
      </c>
      <c r="L1078">
        <v>4000</v>
      </c>
      <c r="M1078" s="1">
        <v>42430</v>
      </c>
    </row>
    <row r="1079" spans="1:13" x14ac:dyDescent="0.3">
      <c r="A1079">
        <v>1077</v>
      </c>
      <c r="B1079" t="s">
        <v>570</v>
      </c>
      <c r="C1079" t="s">
        <v>1013</v>
      </c>
      <c r="D1079" t="s">
        <v>14</v>
      </c>
      <c r="E1079">
        <v>1086</v>
      </c>
      <c r="F1079">
        <v>3812</v>
      </c>
      <c r="G1079">
        <v>3330</v>
      </c>
      <c r="H1079">
        <v>4199</v>
      </c>
      <c r="I1079">
        <v>44</v>
      </c>
      <c r="J1079">
        <v>6.3</v>
      </c>
      <c r="K1079">
        <v>64</v>
      </c>
      <c r="L1079">
        <v>5000</v>
      </c>
      <c r="M1079" s="1">
        <v>43952</v>
      </c>
    </row>
    <row r="1080" spans="1:13" x14ac:dyDescent="0.3">
      <c r="A1080">
        <v>1078</v>
      </c>
      <c r="B1080" t="s">
        <v>570</v>
      </c>
      <c r="C1080" t="s">
        <v>1014</v>
      </c>
      <c r="D1080" t="s">
        <v>14</v>
      </c>
      <c r="E1080">
        <v>260</v>
      </c>
      <c r="F1080">
        <v>3516</v>
      </c>
      <c r="G1080">
        <v>3299</v>
      </c>
      <c r="H1080">
        <v>3888</v>
      </c>
      <c r="I1080">
        <v>5</v>
      </c>
      <c r="J1080">
        <v>6.09</v>
      </c>
      <c r="K1080">
        <v>32</v>
      </c>
      <c r="L1080">
        <v>3020</v>
      </c>
      <c r="M1080" s="1">
        <v>43831</v>
      </c>
    </row>
    <row r="1081" spans="1:13" x14ac:dyDescent="0.3">
      <c r="A1081">
        <v>1079</v>
      </c>
      <c r="B1081" t="s">
        <v>570</v>
      </c>
      <c r="C1081" t="s">
        <v>1014</v>
      </c>
      <c r="D1081" t="s">
        <v>14</v>
      </c>
      <c r="E1081">
        <v>272</v>
      </c>
      <c r="F1081">
        <v>3516</v>
      </c>
      <c r="G1081">
        <v>3299</v>
      </c>
      <c r="H1081">
        <v>3888</v>
      </c>
      <c r="I1081">
        <v>5</v>
      </c>
      <c r="J1081">
        <v>6.09</v>
      </c>
      <c r="K1081">
        <v>32</v>
      </c>
      <c r="L1081">
        <v>3020</v>
      </c>
      <c r="M1081" s="1">
        <v>43831</v>
      </c>
    </row>
    <row r="1082" spans="1:13" x14ac:dyDescent="0.3">
      <c r="A1082">
        <v>1080</v>
      </c>
      <c r="B1082" t="s">
        <v>570</v>
      </c>
      <c r="C1082" t="s">
        <v>1015</v>
      </c>
      <c r="D1082" t="s">
        <v>14</v>
      </c>
      <c r="E1082">
        <v>789</v>
      </c>
      <c r="F1082">
        <v>3496</v>
      </c>
      <c r="G1082">
        <v>3199</v>
      </c>
      <c r="H1082">
        <v>3888</v>
      </c>
      <c r="I1082">
        <v>5</v>
      </c>
      <c r="J1082">
        <v>6.09</v>
      </c>
      <c r="K1082">
        <v>32</v>
      </c>
      <c r="L1082">
        <v>3020</v>
      </c>
      <c r="M1082" s="1">
        <v>43831</v>
      </c>
    </row>
    <row r="1083" spans="1:13" x14ac:dyDescent="0.3">
      <c r="A1083">
        <v>1081</v>
      </c>
      <c r="B1083" t="s">
        <v>570</v>
      </c>
      <c r="C1083" t="s">
        <v>1016</v>
      </c>
      <c r="D1083" t="s">
        <v>14</v>
      </c>
      <c r="E1083">
        <v>550</v>
      </c>
      <c r="F1083">
        <v>3702</v>
      </c>
      <c r="G1083">
        <v>3499</v>
      </c>
      <c r="H1083">
        <v>4009</v>
      </c>
      <c r="I1083">
        <v>3</v>
      </c>
      <c r="J1083">
        <v>6.26</v>
      </c>
      <c r="K1083">
        <v>32</v>
      </c>
      <c r="L1083">
        <v>4000</v>
      </c>
      <c r="M1083" s="1">
        <v>43497</v>
      </c>
    </row>
    <row r="1084" spans="1:13" x14ac:dyDescent="0.3">
      <c r="A1084">
        <v>1082</v>
      </c>
      <c r="B1084" t="s">
        <v>570</v>
      </c>
      <c r="C1084" t="s">
        <v>1016</v>
      </c>
      <c r="D1084" t="s">
        <v>14</v>
      </c>
      <c r="E1084">
        <v>555</v>
      </c>
      <c r="F1084">
        <v>3702</v>
      </c>
      <c r="G1084">
        <v>3499</v>
      </c>
      <c r="H1084">
        <v>4009</v>
      </c>
      <c r="I1084">
        <v>3</v>
      </c>
      <c r="J1084">
        <v>6.26</v>
      </c>
      <c r="K1084">
        <v>32</v>
      </c>
      <c r="L1084">
        <v>4000</v>
      </c>
      <c r="M1084" s="1">
        <v>43497</v>
      </c>
    </row>
    <row r="1085" spans="1:13" x14ac:dyDescent="0.3">
      <c r="A1085">
        <v>1083</v>
      </c>
      <c r="B1085" t="s">
        <v>570</v>
      </c>
      <c r="C1085" t="s">
        <v>1017</v>
      </c>
      <c r="D1085" t="s">
        <v>14</v>
      </c>
      <c r="E1085">
        <v>229</v>
      </c>
      <c r="F1085">
        <v>4190</v>
      </c>
      <c r="G1085">
        <v>3500</v>
      </c>
      <c r="H1085">
        <v>4670</v>
      </c>
      <c r="I1085">
        <v>1</v>
      </c>
      <c r="J1085">
        <v>5.99</v>
      </c>
      <c r="K1085">
        <v>32</v>
      </c>
      <c r="L1085">
        <v>3000</v>
      </c>
      <c r="M1085" s="1">
        <v>43221</v>
      </c>
    </row>
    <row r="1086" spans="1:13" x14ac:dyDescent="0.3">
      <c r="A1086">
        <v>1084</v>
      </c>
      <c r="B1086" t="s">
        <v>217</v>
      </c>
      <c r="C1086" t="s">
        <v>1018</v>
      </c>
      <c r="D1086" t="s">
        <v>14</v>
      </c>
      <c r="E1086">
        <v>15</v>
      </c>
      <c r="F1086">
        <v>3199</v>
      </c>
      <c r="G1086">
        <v>2899</v>
      </c>
      <c r="H1086">
        <v>3670</v>
      </c>
      <c r="I1086">
        <v>1</v>
      </c>
      <c r="J1086">
        <v>6.3</v>
      </c>
      <c r="K1086">
        <v>64</v>
      </c>
      <c r="L1086">
        <v>4350</v>
      </c>
      <c r="M1086" s="1">
        <v>43800</v>
      </c>
    </row>
    <row r="1087" spans="1:13" x14ac:dyDescent="0.3">
      <c r="A1087">
        <v>1085</v>
      </c>
      <c r="B1087" t="s">
        <v>217</v>
      </c>
      <c r="C1087" t="s">
        <v>1019</v>
      </c>
      <c r="D1087" t="s">
        <v>14</v>
      </c>
      <c r="E1087">
        <v>55</v>
      </c>
      <c r="F1087">
        <v>3199</v>
      </c>
      <c r="G1087">
        <v>2890</v>
      </c>
      <c r="H1087">
        <v>3890</v>
      </c>
      <c r="I1087">
        <v>1</v>
      </c>
      <c r="J1087">
        <v>6.3</v>
      </c>
      <c r="K1087">
        <v>64</v>
      </c>
      <c r="L1087">
        <v>4350</v>
      </c>
      <c r="M1087" s="1">
        <v>43800</v>
      </c>
    </row>
    <row r="1088" spans="1:13" x14ac:dyDescent="0.3">
      <c r="A1088">
        <v>1086</v>
      </c>
      <c r="B1088" t="s">
        <v>717</v>
      </c>
      <c r="C1088" t="s">
        <v>1020</v>
      </c>
      <c r="D1088" t="s">
        <v>14</v>
      </c>
      <c r="E1088">
        <v>281</v>
      </c>
      <c r="F1088">
        <v>3145</v>
      </c>
      <c r="G1088">
        <v>2890</v>
      </c>
      <c r="H1088">
        <v>4520</v>
      </c>
      <c r="I1088">
        <v>1</v>
      </c>
      <c r="J1088">
        <v>5</v>
      </c>
      <c r="K1088">
        <v>32</v>
      </c>
      <c r="L1088">
        <v>2650</v>
      </c>
      <c r="M1088" s="1">
        <v>43282</v>
      </c>
    </row>
    <row r="1089" spans="1:13" x14ac:dyDescent="0.3">
      <c r="A1089">
        <v>1087</v>
      </c>
      <c r="B1089" t="s">
        <v>717</v>
      </c>
      <c r="C1089" t="s">
        <v>1021</v>
      </c>
      <c r="D1089" t="s">
        <v>14</v>
      </c>
      <c r="E1089">
        <v>893</v>
      </c>
      <c r="F1089">
        <v>5663</v>
      </c>
      <c r="G1089">
        <v>5528</v>
      </c>
      <c r="H1089">
        <v>5799</v>
      </c>
      <c r="I1089">
        <v>2</v>
      </c>
      <c r="J1089">
        <v>6.2</v>
      </c>
      <c r="K1089">
        <v>64</v>
      </c>
      <c r="L1089">
        <v>3300</v>
      </c>
      <c r="M1089" s="1">
        <v>43160</v>
      </c>
    </row>
    <row r="1090" spans="1:13" x14ac:dyDescent="0.3">
      <c r="A1090">
        <v>1088</v>
      </c>
      <c r="B1090" t="s">
        <v>717</v>
      </c>
      <c r="C1090" t="s">
        <v>1022</v>
      </c>
      <c r="D1090" t="s">
        <v>14</v>
      </c>
      <c r="E1090">
        <v>980</v>
      </c>
      <c r="F1090">
        <v>27417</v>
      </c>
      <c r="G1090">
        <v>26290</v>
      </c>
      <c r="H1090">
        <v>31299</v>
      </c>
      <c r="I1090">
        <v>23</v>
      </c>
      <c r="J1090">
        <v>6.67</v>
      </c>
      <c r="K1090">
        <v>256</v>
      </c>
      <c r="L1090">
        <v>5000</v>
      </c>
      <c r="M1090" s="1">
        <v>44105</v>
      </c>
    </row>
    <row r="1091" spans="1:13" x14ac:dyDescent="0.3">
      <c r="A1091">
        <v>1089</v>
      </c>
      <c r="B1091" t="s">
        <v>717</v>
      </c>
      <c r="C1091" t="s">
        <v>1023</v>
      </c>
      <c r="D1091" t="s">
        <v>14</v>
      </c>
      <c r="E1091">
        <v>1012</v>
      </c>
      <c r="F1091">
        <v>21435</v>
      </c>
      <c r="G1091">
        <v>20650</v>
      </c>
      <c r="H1091">
        <v>23799</v>
      </c>
      <c r="I1091">
        <v>20</v>
      </c>
      <c r="J1091">
        <v>6.67</v>
      </c>
      <c r="K1091">
        <v>128</v>
      </c>
      <c r="L1091">
        <v>5000</v>
      </c>
      <c r="M1091" s="1">
        <v>44105</v>
      </c>
    </row>
    <row r="1092" spans="1:13" x14ac:dyDescent="0.3">
      <c r="A1092">
        <v>1090</v>
      </c>
      <c r="B1092" t="s">
        <v>1024</v>
      </c>
      <c r="C1092" t="s">
        <v>1025</v>
      </c>
      <c r="D1092" t="s">
        <v>1150</v>
      </c>
      <c r="E1092">
        <v>486</v>
      </c>
      <c r="F1092">
        <v>249</v>
      </c>
      <c r="G1092">
        <v>219</v>
      </c>
      <c r="H1092">
        <v>317</v>
      </c>
      <c r="I1092">
        <v>14</v>
      </c>
      <c r="J1092">
        <v>1.44</v>
      </c>
      <c r="K1092">
        <v>3.2000000000000001E-2</v>
      </c>
      <c r="L1092">
        <v>600</v>
      </c>
      <c r="M1092" s="1">
        <v>44075</v>
      </c>
    </row>
    <row r="1093" spans="1:13" x14ac:dyDescent="0.3">
      <c r="A1093">
        <v>1091</v>
      </c>
      <c r="B1093" t="s">
        <v>1024</v>
      </c>
      <c r="C1093" t="s">
        <v>1026</v>
      </c>
      <c r="D1093" t="s">
        <v>1150</v>
      </c>
      <c r="E1093">
        <v>409</v>
      </c>
      <c r="F1093">
        <v>241</v>
      </c>
      <c r="G1093">
        <v>218</v>
      </c>
      <c r="H1093">
        <v>291</v>
      </c>
      <c r="I1093">
        <v>18</v>
      </c>
      <c r="J1093">
        <v>1.44</v>
      </c>
      <c r="K1093">
        <v>3.2000000000000001E-2</v>
      </c>
      <c r="L1093">
        <v>600</v>
      </c>
      <c r="M1093" s="1">
        <v>44075</v>
      </c>
    </row>
    <row r="1094" spans="1:13" x14ac:dyDescent="0.3">
      <c r="A1094">
        <v>1092</v>
      </c>
      <c r="B1094" t="s">
        <v>1024</v>
      </c>
      <c r="C1094" t="s">
        <v>1026</v>
      </c>
      <c r="D1094" t="s">
        <v>1150</v>
      </c>
      <c r="E1094">
        <v>398</v>
      </c>
      <c r="F1094">
        <v>241</v>
      </c>
      <c r="G1094">
        <v>218</v>
      </c>
      <c r="H1094">
        <v>291</v>
      </c>
      <c r="I1094">
        <v>18</v>
      </c>
      <c r="J1094">
        <v>1.44</v>
      </c>
      <c r="K1094">
        <v>3.2000000000000001E-2</v>
      </c>
      <c r="L1094">
        <v>600</v>
      </c>
      <c r="M1094" s="1">
        <v>44075</v>
      </c>
    </row>
    <row r="1095" spans="1:13" x14ac:dyDescent="0.3">
      <c r="A1095">
        <v>1093</v>
      </c>
      <c r="B1095" t="s">
        <v>1024</v>
      </c>
      <c r="C1095" t="s">
        <v>1027</v>
      </c>
      <c r="D1095" t="s">
        <v>1150</v>
      </c>
      <c r="E1095">
        <v>492</v>
      </c>
      <c r="F1095">
        <v>220</v>
      </c>
      <c r="G1095">
        <v>209</v>
      </c>
      <c r="H1095">
        <v>229</v>
      </c>
      <c r="I1095">
        <v>4</v>
      </c>
      <c r="J1095">
        <v>1.44</v>
      </c>
      <c r="K1095">
        <v>3.2000000000000001E-2</v>
      </c>
      <c r="L1095">
        <v>600</v>
      </c>
      <c r="M1095" s="1">
        <v>44075</v>
      </c>
    </row>
    <row r="1096" spans="1:13" x14ac:dyDescent="0.3">
      <c r="A1096">
        <v>1094</v>
      </c>
      <c r="B1096" t="s">
        <v>1024</v>
      </c>
      <c r="C1096" t="s">
        <v>1028</v>
      </c>
      <c r="D1096" t="s">
        <v>1150</v>
      </c>
      <c r="E1096">
        <v>844</v>
      </c>
      <c r="F1096">
        <v>235</v>
      </c>
      <c r="G1096">
        <v>198</v>
      </c>
      <c r="H1096">
        <v>314</v>
      </c>
      <c r="I1096">
        <v>24</v>
      </c>
      <c r="J1096">
        <v>1.44</v>
      </c>
      <c r="K1096">
        <v>3.2000000000000001E-2</v>
      </c>
      <c r="L1096">
        <v>600</v>
      </c>
      <c r="M1096" s="1">
        <v>43800</v>
      </c>
    </row>
    <row r="1097" spans="1:13" x14ac:dyDescent="0.3">
      <c r="A1097">
        <v>1095</v>
      </c>
      <c r="B1097" t="s">
        <v>1024</v>
      </c>
      <c r="C1097" t="s">
        <v>1029</v>
      </c>
      <c r="D1097" t="s">
        <v>1150</v>
      </c>
      <c r="E1097">
        <v>266</v>
      </c>
      <c r="F1097">
        <v>398</v>
      </c>
      <c r="G1097">
        <v>353</v>
      </c>
      <c r="H1097">
        <v>496</v>
      </c>
      <c r="I1097">
        <v>23</v>
      </c>
      <c r="J1097">
        <v>1.77</v>
      </c>
      <c r="K1097">
        <v>3.2000000000000001E-2</v>
      </c>
      <c r="L1097">
        <v>800</v>
      </c>
      <c r="M1097" s="1">
        <v>43647</v>
      </c>
    </row>
    <row r="1098" spans="1:13" x14ac:dyDescent="0.3">
      <c r="A1098">
        <v>1096</v>
      </c>
      <c r="B1098" t="s">
        <v>1024</v>
      </c>
      <c r="C1098" t="s">
        <v>1029</v>
      </c>
      <c r="D1098" t="s">
        <v>1150</v>
      </c>
      <c r="E1098">
        <v>254</v>
      </c>
      <c r="F1098">
        <v>398</v>
      </c>
      <c r="G1098">
        <v>353</v>
      </c>
      <c r="H1098">
        <v>496</v>
      </c>
      <c r="I1098">
        <v>23</v>
      </c>
      <c r="J1098">
        <v>1.77</v>
      </c>
      <c r="K1098">
        <v>3.2000000000000001E-2</v>
      </c>
      <c r="L1098">
        <v>800</v>
      </c>
      <c r="M1098" s="1">
        <v>43647</v>
      </c>
    </row>
    <row r="1099" spans="1:13" x14ac:dyDescent="0.3">
      <c r="A1099">
        <v>1097</v>
      </c>
      <c r="B1099" t="s">
        <v>1024</v>
      </c>
      <c r="C1099" t="s">
        <v>1030</v>
      </c>
      <c r="D1099" t="s">
        <v>1150</v>
      </c>
      <c r="E1099">
        <v>61</v>
      </c>
      <c r="F1099">
        <v>392</v>
      </c>
      <c r="G1099">
        <v>346</v>
      </c>
      <c r="H1099">
        <v>461</v>
      </c>
      <c r="I1099">
        <v>11</v>
      </c>
      <c r="J1099">
        <v>1.77</v>
      </c>
      <c r="K1099">
        <v>3.2000000000000001E-2</v>
      </c>
      <c r="L1099">
        <v>800</v>
      </c>
      <c r="M1099" s="1">
        <v>43647</v>
      </c>
    </row>
    <row r="1100" spans="1:13" x14ac:dyDescent="0.3">
      <c r="A1100">
        <v>1098</v>
      </c>
      <c r="B1100" t="s">
        <v>1024</v>
      </c>
      <c r="C1100" t="s">
        <v>1031</v>
      </c>
      <c r="D1100" t="s">
        <v>1150</v>
      </c>
      <c r="E1100">
        <v>246</v>
      </c>
      <c r="F1100">
        <v>308</v>
      </c>
      <c r="G1100">
        <v>270</v>
      </c>
      <c r="H1100">
        <v>409</v>
      </c>
      <c r="I1100">
        <v>25</v>
      </c>
      <c r="J1100">
        <v>1.77</v>
      </c>
      <c r="K1100">
        <v>3.2000000000000001E-2</v>
      </c>
      <c r="L1100">
        <v>800</v>
      </c>
      <c r="M1100" s="1">
        <v>43800</v>
      </c>
    </row>
    <row r="1101" spans="1:13" x14ac:dyDescent="0.3">
      <c r="A1101">
        <v>1099</v>
      </c>
      <c r="B1101" t="s">
        <v>1024</v>
      </c>
      <c r="C1101" t="s">
        <v>1032</v>
      </c>
      <c r="D1101" t="s">
        <v>1150</v>
      </c>
      <c r="E1101">
        <v>14</v>
      </c>
      <c r="F1101">
        <v>303</v>
      </c>
      <c r="G1101">
        <v>260</v>
      </c>
      <c r="H1101">
        <v>377</v>
      </c>
      <c r="I1101">
        <v>31</v>
      </c>
      <c r="J1101">
        <v>1.77</v>
      </c>
      <c r="K1101">
        <v>3.2000000000000001E-2</v>
      </c>
      <c r="L1101">
        <v>800</v>
      </c>
      <c r="M1101" s="1">
        <v>43831</v>
      </c>
    </row>
    <row r="1102" spans="1:13" x14ac:dyDescent="0.3">
      <c r="A1102">
        <v>1100</v>
      </c>
      <c r="B1102" t="s">
        <v>1024</v>
      </c>
      <c r="C1102" t="s">
        <v>1033</v>
      </c>
      <c r="D1102" t="s">
        <v>1150</v>
      </c>
      <c r="E1102">
        <v>927</v>
      </c>
      <c r="F1102">
        <v>596</v>
      </c>
      <c r="G1102">
        <v>542</v>
      </c>
      <c r="H1102">
        <v>719</v>
      </c>
      <c r="I1102">
        <v>28</v>
      </c>
      <c r="J1102">
        <v>2.2000000000000002</v>
      </c>
      <c r="K1102">
        <v>3.2000000000000001E-2</v>
      </c>
      <c r="L1102">
        <v>1900</v>
      </c>
      <c r="M1102" s="1">
        <v>43739</v>
      </c>
    </row>
    <row r="1103" spans="1:13" x14ac:dyDescent="0.3">
      <c r="A1103">
        <v>1101</v>
      </c>
      <c r="B1103" t="s">
        <v>1024</v>
      </c>
      <c r="C1103" t="s">
        <v>1034</v>
      </c>
      <c r="D1103" t="s">
        <v>1150</v>
      </c>
      <c r="E1103">
        <v>917</v>
      </c>
      <c r="F1103">
        <v>598</v>
      </c>
      <c r="G1103">
        <v>542</v>
      </c>
      <c r="H1103">
        <v>719</v>
      </c>
      <c r="I1103">
        <v>26</v>
      </c>
      <c r="J1103">
        <v>2.2000000000000002</v>
      </c>
      <c r="K1103">
        <v>3.2000000000000001E-2</v>
      </c>
      <c r="L1103">
        <v>1900</v>
      </c>
      <c r="M1103" s="1">
        <v>43739</v>
      </c>
    </row>
    <row r="1104" spans="1:13" x14ac:dyDescent="0.3">
      <c r="A1104">
        <v>1102</v>
      </c>
      <c r="B1104" t="s">
        <v>1024</v>
      </c>
      <c r="C1104" t="s">
        <v>1035</v>
      </c>
      <c r="D1104" t="s">
        <v>1150</v>
      </c>
      <c r="E1104">
        <v>80</v>
      </c>
      <c r="F1104">
        <v>530</v>
      </c>
      <c r="G1104">
        <v>350</v>
      </c>
      <c r="H1104">
        <v>699</v>
      </c>
      <c r="I1104">
        <v>16</v>
      </c>
      <c r="J1104">
        <v>2.4</v>
      </c>
      <c r="K1104">
        <v>3.2000000000000001E-2</v>
      </c>
      <c r="L1104">
        <v>800</v>
      </c>
      <c r="M1104" s="1">
        <v>41974</v>
      </c>
    </row>
    <row r="1105" spans="1:13" x14ac:dyDescent="0.3">
      <c r="A1105">
        <v>1103</v>
      </c>
      <c r="B1105" t="s">
        <v>1024</v>
      </c>
      <c r="C1105" t="s">
        <v>1036</v>
      </c>
      <c r="D1105" t="s">
        <v>1150</v>
      </c>
      <c r="E1105">
        <v>356</v>
      </c>
      <c r="F1105">
        <v>692</v>
      </c>
      <c r="G1105">
        <v>616</v>
      </c>
      <c r="H1105">
        <v>829</v>
      </c>
      <c r="I1105">
        <v>25</v>
      </c>
      <c r="J1105">
        <v>2.4</v>
      </c>
      <c r="K1105">
        <v>3.2000000000000001E-2</v>
      </c>
      <c r="L1105">
        <v>800</v>
      </c>
      <c r="M1105" s="1">
        <v>43831</v>
      </c>
    </row>
    <row r="1106" spans="1:13" x14ac:dyDescent="0.3">
      <c r="A1106">
        <v>1104</v>
      </c>
      <c r="B1106" t="s">
        <v>1024</v>
      </c>
      <c r="C1106" t="s">
        <v>1036</v>
      </c>
      <c r="D1106" t="s">
        <v>1150</v>
      </c>
      <c r="E1106">
        <v>364</v>
      </c>
      <c r="F1106">
        <v>692</v>
      </c>
      <c r="G1106">
        <v>616</v>
      </c>
      <c r="H1106">
        <v>829</v>
      </c>
      <c r="I1106">
        <v>25</v>
      </c>
      <c r="J1106">
        <v>2.4</v>
      </c>
      <c r="K1106">
        <v>3.2000000000000001E-2</v>
      </c>
      <c r="L1106">
        <v>800</v>
      </c>
      <c r="M1106" s="1">
        <v>43831</v>
      </c>
    </row>
    <row r="1107" spans="1:13" x14ac:dyDescent="0.3">
      <c r="A1107">
        <v>1105</v>
      </c>
      <c r="B1107" t="s">
        <v>1024</v>
      </c>
      <c r="C1107" t="s">
        <v>1037</v>
      </c>
      <c r="D1107" t="s">
        <v>1150</v>
      </c>
      <c r="E1107">
        <v>826</v>
      </c>
      <c r="F1107">
        <v>687</v>
      </c>
      <c r="G1107">
        <v>595</v>
      </c>
      <c r="H1107">
        <v>829</v>
      </c>
      <c r="I1107">
        <v>29</v>
      </c>
      <c r="J1107">
        <v>2.4</v>
      </c>
      <c r="K1107">
        <v>3.2000000000000001E-2</v>
      </c>
      <c r="L1107">
        <v>800</v>
      </c>
      <c r="M1107" s="1">
        <v>43678</v>
      </c>
    </row>
    <row r="1108" spans="1:13" x14ac:dyDescent="0.3">
      <c r="A1108">
        <v>1106</v>
      </c>
      <c r="B1108" t="s">
        <v>1024</v>
      </c>
      <c r="C1108" t="s">
        <v>1038</v>
      </c>
      <c r="D1108" t="s">
        <v>1150</v>
      </c>
      <c r="E1108">
        <v>466</v>
      </c>
      <c r="F1108">
        <v>387</v>
      </c>
      <c r="G1108">
        <v>353</v>
      </c>
      <c r="H1108">
        <v>469</v>
      </c>
      <c r="I1108">
        <v>15</v>
      </c>
      <c r="J1108">
        <v>2.4</v>
      </c>
      <c r="K1108">
        <v>3.2000000000000001E-2</v>
      </c>
      <c r="L1108">
        <v>1000</v>
      </c>
      <c r="M1108" s="1">
        <v>43862</v>
      </c>
    </row>
    <row r="1109" spans="1:13" x14ac:dyDescent="0.3">
      <c r="A1109">
        <v>1107</v>
      </c>
      <c r="B1109" t="s">
        <v>1024</v>
      </c>
      <c r="C1109" t="s">
        <v>1039</v>
      </c>
      <c r="D1109" t="s">
        <v>1150</v>
      </c>
      <c r="E1109">
        <v>37</v>
      </c>
      <c r="F1109">
        <v>529</v>
      </c>
      <c r="G1109">
        <v>499</v>
      </c>
      <c r="H1109">
        <v>549</v>
      </c>
      <c r="I1109">
        <v>6</v>
      </c>
      <c r="J1109">
        <v>2.4</v>
      </c>
      <c r="K1109">
        <v>3.2000000000000001E-2</v>
      </c>
      <c r="L1109">
        <v>1000</v>
      </c>
      <c r="M1109" s="1">
        <v>43831</v>
      </c>
    </row>
    <row r="1110" spans="1:13" x14ac:dyDescent="0.3">
      <c r="A1110">
        <v>1108</v>
      </c>
      <c r="B1110" t="s">
        <v>1024</v>
      </c>
      <c r="C1110" t="s">
        <v>1039</v>
      </c>
      <c r="D1110" t="s">
        <v>1150</v>
      </c>
      <c r="E1110">
        <v>87</v>
      </c>
      <c r="F1110">
        <v>529</v>
      </c>
      <c r="G1110">
        <v>499</v>
      </c>
      <c r="H1110">
        <v>549</v>
      </c>
      <c r="I1110">
        <v>6</v>
      </c>
      <c r="J1110">
        <v>2.4</v>
      </c>
      <c r="K1110">
        <v>3.2000000000000001E-2</v>
      </c>
      <c r="L1110">
        <v>1000</v>
      </c>
      <c r="M1110" s="1">
        <v>43831</v>
      </c>
    </row>
    <row r="1111" spans="1:13" x14ac:dyDescent="0.3">
      <c r="A1111">
        <v>1109</v>
      </c>
      <c r="B1111" t="s">
        <v>1024</v>
      </c>
      <c r="C1111" t="s">
        <v>1040</v>
      </c>
      <c r="D1111" t="s">
        <v>1150</v>
      </c>
      <c r="E1111">
        <v>10</v>
      </c>
      <c r="F1111">
        <v>395</v>
      </c>
      <c r="G1111">
        <v>349</v>
      </c>
      <c r="H1111">
        <v>433</v>
      </c>
      <c r="I1111">
        <v>4</v>
      </c>
      <c r="J1111">
        <v>2.4</v>
      </c>
      <c r="K1111">
        <v>3.2000000000000001E-2</v>
      </c>
      <c r="L1111">
        <v>800</v>
      </c>
      <c r="M1111" s="1">
        <v>43497</v>
      </c>
    </row>
    <row r="1112" spans="1:13" x14ac:dyDescent="0.3">
      <c r="A1112">
        <v>1110</v>
      </c>
      <c r="B1112" t="s">
        <v>1024</v>
      </c>
      <c r="C1112" t="s">
        <v>1041</v>
      </c>
      <c r="D1112" t="s">
        <v>1150</v>
      </c>
      <c r="E1112">
        <v>26</v>
      </c>
      <c r="F1112">
        <v>733</v>
      </c>
      <c r="G1112">
        <v>647</v>
      </c>
      <c r="H1112">
        <v>888</v>
      </c>
      <c r="I1112">
        <v>29</v>
      </c>
      <c r="J1112">
        <v>2.8</v>
      </c>
      <c r="K1112">
        <v>3.2000000000000001E-2</v>
      </c>
      <c r="L1112">
        <v>1400</v>
      </c>
      <c r="M1112" s="1">
        <v>42948</v>
      </c>
    </row>
    <row r="1113" spans="1:13" x14ac:dyDescent="0.3">
      <c r="A1113">
        <v>1111</v>
      </c>
      <c r="B1113" t="s">
        <v>1024</v>
      </c>
      <c r="C1113" t="s">
        <v>1041</v>
      </c>
      <c r="D1113" t="s">
        <v>1150</v>
      </c>
      <c r="E1113">
        <v>95</v>
      </c>
      <c r="F1113">
        <v>733</v>
      </c>
      <c r="G1113">
        <v>647</v>
      </c>
      <c r="H1113">
        <v>888</v>
      </c>
      <c r="I1113">
        <v>29</v>
      </c>
      <c r="J1113">
        <v>2.8</v>
      </c>
      <c r="K1113">
        <v>3.2000000000000001E-2</v>
      </c>
      <c r="L1113">
        <v>1400</v>
      </c>
      <c r="M1113" s="1">
        <v>42948</v>
      </c>
    </row>
    <row r="1114" spans="1:13" x14ac:dyDescent="0.3">
      <c r="A1114">
        <v>1112</v>
      </c>
      <c r="B1114" t="s">
        <v>1024</v>
      </c>
      <c r="C1114" t="s">
        <v>1042</v>
      </c>
      <c r="D1114" t="s">
        <v>1150</v>
      </c>
      <c r="E1114">
        <v>308</v>
      </c>
      <c r="F1114">
        <v>741</v>
      </c>
      <c r="G1114">
        <v>636</v>
      </c>
      <c r="H1114">
        <v>998</v>
      </c>
      <c r="I1114">
        <v>29</v>
      </c>
      <c r="J1114">
        <v>2.8</v>
      </c>
      <c r="K1114">
        <v>3.2000000000000001E-2</v>
      </c>
      <c r="L1114">
        <v>1400</v>
      </c>
      <c r="M1114" s="1">
        <v>42948</v>
      </c>
    </row>
    <row r="1115" spans="1:13" x14ac:dyDescent="0.3">
      <c r="A1115">
        <v>1113</v>
      </c>
      <c r="B1115" t="s">
        <v>1024</v>
      </c>
      <c r="C1115" t="s">
        <v>1043</v>
      </c>
      <c r="D1115" t="s">
        <v>1150</v>
      </c>
      <c r="E1115">
        <v>152</v>
      </c>
      <c r="F1115">
        <v>689</v>
      </c>
      <c r="G1115">
        <v>599</v>
      </c>
      <c r="H1115">
        <v>780</v>
      </c>
      <c r="I1115">
        <v>2</v>
      </c>
      <c r="J1115">
        <v>2.8</v>
      </c>
      <c r="K1115">
        <v>3.2000000000000001E-2</v>
      </c>
      <c r="L1115">
        <v>1200</v>
      </c>
      <c r="M1115" s="1">
        <v>42979</v>
      </c>
    </row>
    <row r="1116" spans="1:13" x14ac:dyDescent="0.3">
      <c r="A1116">
        <v>1114</v>
      </c>
      <c r="B1116" t="s">
        <v>1024</v>
      </c>
      <c r="C1116" t="s">
        <v>1044</v>
      </c>
      <c r="D1116" t="s">
        <v>1150</v>
      </c>
      <c r="E1116">
        <v>50</v>
      </c>
      <c r="F1116">
        <v>999</v>
      </c>
      <c r="G1116">
        <v>899</v>
      </c>
      <c r="H1116">
        <v>1280</v>
      </c>
      <c r="I1116">
        <v>1</v>
      </c>
      <c r="J1116">
        <v>2.8</v>
      </c>
      <c r="K1116">
        <v>3.2000000000000001E-2</v>
      </c>
      <c r="L1116">
        <v>1000</v>
      </c>
      <c r="M1116" s="1">
        <v>43374</v>
      </c>
    </row>
    <row r="1117" spans="1:13" x14ac:dyDescent="0.3">
      <c r="A1117">
        <v>1115</v>
      </c>
      <c r="B1117" t="s">
        <v>1024</v>
      </c>
      <c r="C1117" t="s">
        <v>1045</v>
      </c>
      <c r="D1117" t="s">
        <v>1150</v>
      </c>
      <c r="E1117">
        <v>702</v>
      </c>
      <c r="F1117">
        <v>584</v>
      </c>
      <c r="G1117">
        <v>504</v>
      </c>
      <c r="H1117">
        <v>763</v>
      </c>
      <c r="I1117">
        <v>35</v>
      </c>
      <c r="J1117">
        <v>2.8</v>
      </c>
      <c r="K1117">
        <v>3.2000000000000001E-2</v>
      </c>
      <c r="L1117">
        <v>1750</v>
      </c>
      <c r="M1117" s="1">
        <v>43831</v>
      </c>
    </row>
    <row r="1118" spans="1:13" x14ac:dyDescent="0.3">
      <c r="A1118">
        <v>1116</v>
      </c>
      <c r="B1118" t="s">
        <v>1024</v>
      </c>
      <c r="C1118" t="s">
        <v>1046</v>
      </c>
      <c r="D1118" t="s">
        <v>1150</v>
      </c>
      <c r="E1118">
        <v>140</v>
      </c>
      <c r="F1118">
        <v>574</v>
      </c>
      <c r="G1118">
        <v>529</v>
      </c>
      <c r="H1118">
        <v>695</v>
      </c>
      <c r="I1118">
        <v>32</v>
      </c>
      <c r="J1118">
        <v>2.8</v>
      </c>
      <c r="K1118">
        <v>3.2000000000000001E-2</v>
      </c>
      <c r="L1118">
        <v>1750</v>
      </c>
      <c r="M1118" s="1">
        <v>43831</v>
      </c>
    </row>
    <row r="1119" spans="1:13" x14ac:dyDescent="0.3">
      <c r="A1119">
        <v>1117</v>
      </c>
      <c r="B1119" t="s">
        <v>1024</v>
      </c>
      <c r="C1119" t="s">
        <v>1047</v>
      </c>
      <c r="D1119" t="s">
        <v>1150</v>
      </c>
      <c r="E1119">
        <v>613</v>
      </c>
      <c r="F1119">
        <v>580</v>
      </c>
      <c r="G1119">
        <v>528</v>
      </c>
      <c r="H1119">
        <v>709</v>
      </c>
      <c r="I1119">
        <v>34</v>
      </c>
      <c r="J1119">
        <v>2.8</v>
      </c>
      <c r="K1119">
        <v>3.2000000000000001E-2</v>
      </c>
      <c r="L1119">
        <v>1750</v>
      </c>
      <c r="M1119" s="1">
        <v>43831</v>
      </c>
    </row>
    <row r="1120" spans="1:13" x14ac:dyDescent="0.3">
      <c r="A1120">
        <v>1118</v>
      </c>
      <c r="B1120" t="s">
        <v>1024</v>
      </c>
      <c r="C1120" t="s">
        <v>1048</v>
      </c>
      <c r="D1120" t="s">
        <v>1150</v>
      </c>
      <c r="E1120">
        <v>381</v>
      </c>
      <c r="F1120">
        <v>1071</v>
      </c>
      <c r="G1120">
        <v>999</v>
      </c>
      <c r="H1120">
        <v>1144</v>
      </c>
      <c r="I1120">
        <v>2</v>
      </c>
      <c r="J1120">
        <v>2.8</v>
      </c>
      <c r="K1120">
        <v>3.2000000000000001E-2</v>
      </c>
      <c r="L1120">
        <v>2500</v>
      </c>
      <c r="M1120" s="1">
        <v>43678</v>
      </c>
    </row>
    <row r="1121" spans="1:13" x14ac:dyDescent="0.3">
      <c r="A1121">
        <v>1119</v>
      </c>
      <c r="B1121" t="s">
        <v>1049</v>
      </c>
      <c r="C1121" t="s">
        <v>1050</v>
      </c>
      <c r="D1121" t="s">
        <v>70</v>
      </c>
      <c r="E1121">
        <v>1215</v>
      </c>
      <c r="F1121">
        <v>22320</v>
      </c>
      <c r="G1121">
        <v>19740</v>
      </c>
      <c r="H1121">
        <v>25178</v>
      </c>
      <c r="I1121">
        <v>100</v>
      </c>
      <c r="J1121">
        <v>6.1</v>
      </c>
      <c r="K1121">
        <v>128</v>
      </c>
      <c r="L1121">
        <v>3110</v>
      </c>
      <c r="M1121" s="1">
        <v>43709</v>
      </c>
    </row>
    <row r="1122" spans="1:13" x14ac:dyDescent="0.3">
      <c r="A1122">
        <v>1120</v>
      </c>
      <c r="B1122" t="s">
        <v>1049</v>
      </c>
      <c r="C1122" t="s">
        <v>1051</v>
      </c>
      <c r="D1122" t="s">
        <v>70</v>
      </c>
      <c r="E1122">
        <v>968</v>
      </c>
      <c r="F1122">
        <v>23176</v>
      </c>
      <c r="G1122">
        <v>20868</v>
      </c>
      <c r="H1122">
        <v>25645</v>
      </c>
      <c r="I1122">
        <v>37</v>
      </c>
      <c r="J1122">
        <v>6.1</v>
      </c>
      <c r="K1122">
        <v>128</v>
      </c>
      <c r="L1122">
        <v>3110</v>
      </c>
      <c r="M1122" s="1">
        <v>43709</v>
      </c>
    </row>
    <row r="1123" spans="1:13" x14ac:dyDescent="0.3">
      <c r="A1123">
        <v>1121</v>
      </c>
      <c r="B1123" t="s">
        <v>1049</v>
      </c>
      <c r="C1123" t="s">
        <v>1052</v>
      </c>
      <c r="D1123" t="s">
        <v>70</v>
      </c>
      <c r="E1123">
        <v>1106</v>
      </c>
      <c r="F1123">
        <v>22105</v>
      </c>
      <c r="G1123">
        <v>20469</v>
      </c>
      <c r="H1123">
        <v>25248</v>
      </c>
      <c r="I1123">
        <v>46</v>
      </c>
      <c r="J1123">
        <v>6.1</v>
      </c>
      <c r="K1123">
        <v>128</v>
      </c>
      <c r="L1123">
        <v>3110</v>
      </c>
      <c r="M1123" s="1">
        <v>44136</v>
      </c>
    </row>
    <row r="1124" spans="1:13" x14ac:dyDescent="0.3">
      <c r="A1124">
        <v>1122</v>
      </c>
      <c r="B1124" t="s">
        <v>1049</v>
      </c>
      <c r="C1124" t="s">
        <v>1053</v>
      </c>
      <c r="D1124" t="s">
        <v>70</v>
      </c>
      <c r="E1124">
        <v>1090</v>
      </c>
      <c r="F1124">
        <v>25919</v>
      </c>
      <c r="G1124">
        <v>21432</v>
      </c>
      <c r="H1124">
        <v>28499</v>
      </c>
      <c r="I1124">
        <v>76</v>
      </c>
      <c r="J1124">
        <v>6.1</v>
      </c>
      <c r="K1124">
        <v>256</v>
      </c>
      <c r="L1124">
        <v>3110</v>
      </c>
      <c r="M1124" s="1">
        <v>43709</v>
      </c>
    </row>
    <row r="1125" spans="1:13" x14ac:dyDescent="0.3">
      <c r="A1125">
        <v>1123</v>
      </c>
      <c r="B1125" t="s">
        <v>1049</v>
      </c>
      <c r="C1125" t="s">
        <v>1054</v>
      </c>
      <c r="D1125" t="s">
        <v>70</v>
      </c>
      <c r="E1125">
        <v>635</v>
      </c>
      <c r="F1125">
        <v>26090</v>
      </c>
      <c r="G1125">
        <v>24299</v>
      </c>
      <c r="H1125">
        <v>29999</v>
      </c>
      <c r="I1125">
        <v>27</v>
      </c>
      <c r="J1125">
        <v>6.1</v>
      </c>
      <c r="K1125">
        <v>256</v>
      </c>
      <c r="L1125">
        <v>3110</v>
      </c>
      <c r="M1125" s="1">
        <v>44136</v>
      </c>
    </row>
    <row r="1126" spans="1:13" x14ac:dyDescent="0.3">
      <c r="A1126">
        <v>1124</v>
      </c>
      <c r="B1126" t="s">
        <v>1049</v>
      </c>
      <c r="C1126" t="s">
        <v>1055</v>
      </c>
      <c r="D1126" t="s">
        <v>70</v>
      </c>
      <c r="E1126">
        <v>1221</v>
      </c>
      <c r="F1126">
        <v>20889</v>
      </c>
      <c r="G1126">
        <v>18200</v>
      </c>
      <c r="H1126">
        <v>26499</v>
      </c>
      <c r="I1126">
        <v>93</v>
      </c>
      <c r="J1126">
        <v>6.1</v>
      </c>
      <c r="K1126">
        <v>64</v>
      </c>
      <c r="L1126">
        <v>3110</v>
      </c>
      <c r="M1126" s="1">
        <v>43709</v>
      </c>
    </row>
    <row r="1127" spans="1:13" x14ac:dyDescent="0.3">
      <c r="A1127">
        <v>1125</v>
      </c>
      <c r="B1127" t="s">
        <v>1049</v>
      </c>
      <c r="C1127" t="s">
        <v>1056</v>
      </c>
      <c r="D1127" t="s">
        <v>70</v>
      </c>
      <c r="E1127">
        <v>804</v>
      </c>
      <c r="F1127">
        <v>20986</v>
      </c>
      <c r="G1127">
        <v>19458</v>
      </c>
      <c r="H1127">
        <v>25290</v>
      </c>
      <c r="I1127">
        <v>33</v>
      </c>
      <c r="J1127">
        <v>6.1</v>
      </c>
      <c r="K1127">
        <v>64</v>
      </c>
      <c r="L1127">
        <v>3110</v>
      </c>
      <c r="M1127" s="1">
        <v>43709</v>
      </c>
    </row>
    <row r="1128" spans="1:13" x14ac:dyDescent="0.3">
      <c r="A1128">
        <v>1126</v>
      </c>
      <c r="B1128" t="s">
        <v>1049</v>
      </c>
      <c r="C1128" t="s">
        <v>1057</v>
      </c>
      <c r="D1128" t="s">
        <v>70</v>
      </c>
      <c r="E1128">
        <v>854</v>
      </c>
      <c r="F1128">
        <v>21228</v>
      </c>
      <c r="G1128">
        <v>19380</v>
      </c>
      <c r="H1128">
        <v>24999</v>
      </c>
      <c r="I1128">
        <v>37</v>
      </c>
      <c r="J1128">
        <v>6.1</v>
      </c>
      <c r="K1128">
        <v>64</v>
      </c>
      <c r="L1128">
        <v>3110</v>
      </c>
      <c r="M1128" s="1">
        <v>44136</v>
      </c>
    </row>
    <row r="1129" spans="1:13" x14ac:dyDescent="0.3">
      <c r="A1129">
        <v>1127</v>
      </c>
      <c r="B1129" t="s">
        <v>1049</v>
      </c>
      <c r="C1129" t="s">
        <v>1058</v>
      </c>
      <c r="D1129" t="s">
        <v>70</v>
      </c>
      <c r="E1129">
        <v>708</v>
      </c>
      <c r="F1129">
        <v>33505</v>
      </c>
      <c r="G1129">
        <v>31199</v>
      </c>
      <c r="H1129">
        <v>38003</v>
      </c>
      <c r="I1129">
        <v>21</v>
      </c>
      <c r="J1129">
        <v>5.8</v>
      </c>
      <c r="K1129">
        <v>256</v>
      </c>
      <c r="L1129">
        <v>3190</v>
      </c>
      <c r="M1129" s="1">
        <v>43739</v>
      </c>
    </row>
    <row r="1130" spans="1:13" x14ac:dyDescent="0.3">
      <c r="A1130">
        <v>1128</v>
      </c>
      <c r="B1130" t="s">
        <v>1049</v>
      </c>
      <c r="C1130" t="s">
        <v>1059</v>
      </c>
      <c r="D1130" t="s">
        <v>70</v>
      </c>
      <c r="E1130">
        <v>1189</v>
      </c>
      <c r="F1130">
        <v>31724</v>
      </c>
      <c r="G1130">
        <v>26700</v>
      </c>
      <c r="H1130">
        <v>38999</v>
      </c>
      <c r="I1130">
        <v>94</v>
      </c>
      <c r="J1130">
        <v>5.8</v>
      </c>
      <c r="K1130">
        <v>256</v>
      </c>
      <c r="L1130">
        <v>3190</v>
      </c>
      <c r="M1130" s="1">
        <v>43709</v>
      </c>
    </row>
    <row r="1131" spans="1:13" x14ac:dyDescent="0.3">
      <c r="A1131">
        <v>1129</v>
      </c>
      <c r="B1131" t="s">
        <v>1049</v>
      </c>
      <c r="C1131" t="s">
        <v>1060</v>
      </c>
      <c r="D1131" t="s">
        <v>70</v>
      </c>
      <c r="E1131">
        <v>564</v>
      </c>
      <c r="F1131">
        <v>36188</v>
      </c>
      <c r="G1131">
        <v>31899</v>
      </c>
      <c r="H1131">
        <v>50670</v>
      </c>
      <c r="I1131">
        <v>39</v>
      </c>
      <c r="J1131">
        <v>5.8</v>
      </c>
      <c r="K1131">
        <v>512</v>
      </c>
      <c r="L1131">
        <v>3190</v>
      </c>
      <c r="M1131" s="1">
        <v>43739</v>
      </c>
    </row>
    <row r="1132" spans="1:13" x14ac:dyDescent="0.3">
      <c r="A1132">
        <v>1130</v>
      </c>
      <c r="B1132" t="s">
        <v>1049</v>
      </c>
      <c r="C1132" t="s">
        <v>1061</v>
      </c>
      <c r="D1132" t="s">
        <v>70</v>
      </c>
      <c r="E1132">
        <v>943</v>
      </c>
      <c r="F1132">
        <v>34617</v>
      </c>
      <c r="G1132">
        <v>29610</v>
      </c>
      <c r="H1132">
        <v>45999</v>
      </c>
      <c r="I1132">
        <v>76</v>
      </c>
      <c r="J1132">
        <v>5.8</v>
      </c>
      <c r="K1132">
        <v>512</v>
      </c>
      <c r="L1132">
        <v>3190</v>
      </c>
      <c r="M1132" s="1">
        <v>43709</v>
      </c>
    </row>
    <row r="1133" spans="1:13" x14ac:dyDescent="0.3">
      <c r="A1133">
        <v>1131</v>
      </c>
      <c r="B1133" t="s">
        <v>1049</v>
      </c>
      <c r="C1133" t="s">
        <v>1062</v>
      </c>
      <c r="D1133" t="s">
        <v>70</v>
      </c>
      <c r="E1133">
        <v>542</v>
      </c>
      <c r="F1133">
        <v>29614</v>
      </c>
      <c r="G1133">
        <v>24534</v>
      </c>
      <c r="H1133">
        <v>32162</v>
      </c>
      <c r="I1133">
        <v>33</v>
      </c>
      <c r="J1133">
        <v>5.8</v>
      </c>
      <c r="K1133">
        <v>64</v>
      </c>
      <c r="L1133">
        <v>3190</v>
      </c>
      <c r="M1133" s="1">
        <v>43739</v>
      </c>
    </row>
    <row r="1134" spans="1:13" x14ac:dyDescent="0.3">
      <c r="A1134">
        <v>1132</v>
      </c>
      <c r="B1134" t="s">
        <v>1049</v>
      </c>
      <c r="C1134" t="s">
        <v>1063</v>
      </c>
      <c r="D1134" t="s">
        <v>70</v>
      </c>
      <c r="E1134">
        <v>1207</v>
      </c>
      <c r="F1134">
        <v>28735</v>
      </c>
      <c r="G1134">
        <v>22842</v>
      </c>
      <c r="H1134">
        <v>32999</v>
      </c>
      <c r="I1134">
        <v>78</v>
      </c>
      <c r="J1134">
        <v>5.8</v>
      </c>
      <c r="K1134">
        <v>64</v>
      </c>
      <c r="L1134">
        <v>3190</v>
      </c>
      <c r="M1134" s="1">
        <v>43709</v>
      </c>
    </row>
    <row r="1135" spans="1:13" x14ac:dyDescent="0.3">
      <c r="A1135">
        <v>1133</v>
      </c>
      <c r="B1135" t="s">
        <v>1049</v>
      </c>
      <c r="C1135" t="s">
        <v>1064</v>
      </c>
      <c r="D1135" t="s">
        <v>70</v>
      </c>
      <c r="E1135">
        <v>756</v>
      </c>
      <c r="F1135">
        <v>38918</v>
      </c>
      <c r="G1135">
        <v>32699</v>
      </c>
      <c r="H1135">
        <v>48020</v>
      </c>
      <c r="I1135">
        <v>16</v>
      </c>
      <c r="J1135">
        <v>6.5</v>
      </c>
      <c r="K1135">
        <v>256</v>
      </c>
      <c r="L1135">
        <v>3969</v>
      </c>
      <c r="M1135" s="1">
        <v>43739</v>
      </c>
    </row>
    <row r="1136" spans="1:13" x14ac:dyDescent="0.3">
      <c r="A1136">
        <v>1134</v>
      </c>
      <c r="B1136" t="s">
        <v>1049</v>
      </c>
      <c r="C1136" t="s">
        <v>1065</v>
      </c>
      <c r="D1136" t="s">
        <v>70</v>
      </c>
      <c r="E1136">
        <v>1119</v>
      </c>
      <c r="F1136">
        <v>35280</v>
      </c>
      <c r="G1136">
        <v>30174</v>
      </c>
      <c r="H1136">
        <v>42499</v>
      </c>
      <c r="I1136">
        <v>82</v>
      </c>
      <c r="J1136">
        <v>6.5</v>
      </c>
      <c r="K1136">
        <v>256</v>
      </c>
      <c r="L1136">
        <v>3969</v>
      </c>
      <c r="M1136" s="1">
        <v>43709</v>
      </c>
    </row>
    <row r="1137" spans="1:13" x14ac:dyDescent="0.3">
      <c r="A1137">
        <v>1135</v>
      </c>
      <c r="B1137" t="s">
        <v>1049</v>
      </c>
      <c r="C1137" t="s">
        <v>1066</v>
      </c>
      <c r="D1137" t="s">
        <v>70</v>
      </c>
      <c r="E1137">
        <v>379</v>
      </c>
      <c r="F1137">
        <v>42968</v>
      </c>
      <c r="G1137">
        <v>37639</v>
      </c>
      <c r="H1137">
        <v>46399</v>
      </c>
      <c r="I1137">
        <v>34</v>
      </c>
      <c r="J1137">
        <v>6.5</v>
      </c>
      <c r="K1137">
        <v>512</v>
      </c>
      <c r="L1137">
        <v>3969</v>
      </c>
      <c r="M1137" s="1">
        <v>43739</v>
      </c>
    </row>
    <row r="1138" spans="1:13" x14ac:dyDescent="0.3">
      <c r="A1138">
        <v>1136</v>
      </c>
      <c r="B1138" t="s">
        <v>1049</v>
      </c>
      <c r="C1138" t="s">
        <v>1067</v>
      </c>
      <c r="D1138" t="s">
        <v>70</v>
      </c>
      <c r="E1138">
        <v>1069</v>
      </c>
      <c r="F1138">
        <v>38447</v>
      </c>
      <c r="G1138">
        <v>28050</v>
      </c>
      <c r="H1138">
        <v>49499</v>
      </c>
      <c r="I1138">
        <v>73</v>
      </c>
      <c r="J1138">
        <v>6.5</v>
      </c>
      <c r="K1138">
        <v>512</v>
      </c>
      <c r="L1138">
        <v>3969</v>
      </c>
      <c r="M1138" s="1">
        <v>43709</v>
      </c>
    </row>
    <row r="1139" spans="1:13" x14ac:dyDescent="0.3">
      <c r="A1139">
        <v>1137</v>
      </c>
      <c r="B1139" t="s">
        <v>1049</v>
      </c>
      <c r="C1139" t="s">
        <v>1068</v>
      </c>
      <c r="D1139" t="s">
        <v>70</v>
      </c>
      <c r="E1139">
        <v>628</v>
      </c>
      <c r="F1139">
        <v>32583</v>
      </c>
      <c r="G1139">
        <v>29328</v>
      </c>
      <c r="H1139">
        <v>35717</v>
      </c>
      <c r="I1139">
        <v>37</v>
      </c>
      <c r="J1139">
        <v>6.5</v>
      </c>
      <c r="K1139">
        <v>64</v>
      </c>
      <c r="L1139">
        <v>3969</v>
      </c>
      <c r="M1139" s="1">
        <v>43739</v>
      </c>
    </row>
    <row r="1140" spans="1:13" x14ac:dyDescent="0.3">
      <c r="A1140">
        <v>1138</v>
      </c>
      <c r="B1140" t="s">
        <v>1049</v>
      </c>
      <c r="C1140" t="s">
        <v>1068</v>
      </c>
      <c r="D1140" t="s">
        <v>70</v>
      </c>
      <c r="E1140">
        <v>624</v>
      </c>
      <c r="F1140">
        <v>32583</v>
      </c>
      <c r="G1140">
        <v>29328</v>
      </c>
      <c r="H1140">
        <v>35717</v>
      </c>
      <c r="I1140">
        <v>37</v>
      </c>
      <c r="J1140">
        <v>6.5</v>
      </c>
      <c r="K1140">
        <v>64</v>
      </c>
      <c r="L1140">
        <v>3969</v>
      </c>
      <c r="M1140" s="1">
        <v>43739</v>
      </c>
    </row>
    <row r="1141" spans="1:13" x14ac:dyDescent="0.3">
      <c r="A1141">
        <v>1139</v>
      </c>
      <c r="B1141" t="s">
        <v>1049</v>
      </c>
      <c r="C1141" t="s">
        <v>1069</v>
      </c>
      <c r="D1141" t="s">
        <v>70</v>
      </c>
      <c r="E1141">
        <v>1176</v>
      </c>
      <c r="F1141">
        <v>32053</v>
      </c>
      <c r="G1141">
        <v>26999</v>
      </c>
      <c r="H1141">
        <v>40999</v>
      </c>
      <c r="I1141">
        <v>75</v>
      </c>
      <c r="J1141">
        <v>6.5</v>
      </c>
      <c r="K1141">
        <v>64</v>
      </c>
      <c r="L1141">
        <v>3969</v>
      </c>
      <c r="M1141" s="1">
        <v>43709</v>
      </c>
    </row>
    <row r="1142" spans="1:13" x14ac:dyDescent="0.3">
      <c r="A1142">
        <v>1140</v>
      </c>
      <c r="B1142" t="s">
        <v>1049</v>
      </c>
      <c r="C1142" t="s">
        <v>1070</v>
      </c>
      <c r="D1142" t="s">
        <v>70</v>
      </c>
      <c r="E1142">
        <v>1213</v>
      </c>
      <c r="F1142">
        <v>28735</v>
      </c>
      <c r="G1142">
        <v>25380</v>
      </c>
      <c r="H1142">
        <v>35499</v>
      </c>
      <c r="I1142">
        <v>125</v>
      </c>
      <c r="J1142">
        <v>6.1</v>
      </c>
      <c r="K1142">
        <v>128</v>
      </c>
      <c r="L1142">
        <v>2815</v>
      </c>
      <c r="M1142" s="1">
        <v>44105</v>
      </c>
    </row>
    <row r="1143" spans="1:13" x14ac:dyDescent="0.3">
      <c r="A1143">
        <v>1141</v>
      </c>
      <c r="B1143" t="s">
        <v>1049</v>
      </c>
      <c r="C1143" t="s">
        <v>1071</v>
      </c>
      <c r="D1143" t="s">
        <v>70</v>
      </c>
      <c r="E1143">
        <v>846</v>
      </c>
      <c r="F1143">
        <v>29168</v>
      </c>
      <c r="G1143">
        <v>27847</v>
      </c>
      <c r="H1143">
        <v>36530</v>
      </c>
      <c r="I1143">
        <v>32</v>
      </c>
      <c r="J1143">
        <v>6.1</v>
      </c>
      <c r="K1143">
        <v>128</v>
      </c>
      <c r="L1143">
        <v>2815</v>
      </c>
      <c r="M1143" s="1">
        <v>44105</v>
      </c>
    </row>
    <row r="1144" spans="1:13" x14ac:dyDescent="0.3">
      <c r="A1144">
        <v>1142</v>
      </c>
      <c r="B1144" t="s">
        <v>1049</v>
      </c>
      <c r="C1144" t="s">
        <v>1072</v>
      </c>
      <c r="D1144" t="s">
        <v>70</v>
      </c>
      <c r="E1144">
        <v>1091</v>
      </c>
      <c r="F1144">
        <v>31795</v>
      </c>
      <c r="G1144">
        <v>29328</v>
      </c>
      <c r="H1144">
        <v>38999</v>
      </c>
      <c r="I1144">
        <v>93</v>
      </c>
      <c r="J1144">
        <v>6.1</v>
      </c>
      <c r="K1144">
        <v>256</v>
      </c>
      <c r="L1144">
        <v>2815</v>
      </c>
      <c r="M1144" s="1">
        <v>44105</v>
      </c>
    </row>
    <row r="1145" spans="1:13" x14ac:dyDescent="0.3">
      <c r="A1145">
        <v>1143</v>
      </c>
      <c r="B1145" t="s">
        <v>1049</v>
      </c>
      <c r="C1145" t="s">
        <v>1073</v>
      </c>
      <c r="D1145" t="s">
        <v>70</v>
      </c>
      <c r="E1145">
        <v>735</v>
      </c>
      <c r="F1145">
        <v>33660</v>
      </c>
      <c r="G1145">
        <v>30992</v>
      </c>
      <c r="H1145">
        <v>39340</v>
      </c>
      <c r="I1145">
        <v>22</v>
      </c>
      <c r="J1145">
        <v>6.1</v>
      </c>
      <c r="K1145">
        <v>256</v>
      </c>
      <c r="L1145">
        <v>2815</v>
      </c>
      <c r="M1145" s="1">
        <v>44105</v>
      </c>
    </row>
    <row r="1146" spans="1:13" x14ac:dyDescent="0.3">
      <c r="A1146">
        <v>1144</v>
      </c>
      <c r="B1146" t="s">
        <v>1049</v>
      </c>
      <c r="C1146" t="s">
        <v>1074</v>
      </c>
      <c r="D1146" t="s">
        <v>70</v>
      </c>
      <c r="E1146">
        <v>1205</v>
      </c>
      <c r="F1146">
        <v>26840</v>
      </c>
      <c r="G1146">
        <v>24665</v>
      </c>
      <c r="H1146">
        <v>33499</v>
      </c>
      <c r="I1146">
        <v>117</v>
      </c>
      <c r="J1146">
        <v>6.1</v>
      </c>
      <c r="K1146">
        <v>64</v>
      </c>
      <c r="L1146">
        <v>2815</v>
      </c>
      <c r="M1146" s="1">
        <v>44105</v>
      </c>
    </row>
    <row r="1147" spans="1:13" x14ac:dyDescent="0.3">
      <c r="A1147">
        <v>1145</v>
      </c>
      <c r="B1147" t="s">
        <v>1049</v>
      </c>
      <c r="C1147" t="s">
        <v>1075</v>
      </c>
      <c r="D1147" t="s">
        <v>70</v>
      </c>
      <c r="E1147">
        <v>987</v>
      </c>
      <c r="F1147">
        <v>25792</v>
      </c>
      <c r="G1147">
        <v>24299</v>
      </c>
      <c r="H1147">
        <v>33720</v>
      </c>
      <c r="I1147">
        <v>40</v>
      </c>
      <c r="J1147">
        <v>6.1</v>
      </c>
      <c r="K1147">
        <v>64</v>
      </c>
      <c r="L1147">
        <v>2815</v>
      </c>
      <c r="M1147" s="1">
        <v>44105</v>
      </c>
    </row>
    <row r="1148" spans="1:13" x14ac:dyDescent="0.3">
      <c r="A1148">
        <v>1146</v>
      </c>
      <c r="B1148" t="s">
        <v>1049</v>
      </c>
      <c r="C1148" t="s">
        <v>1076</v>
      </c>
      <c r="D1148" t="s">
        <v>70</v>
      </c>
      <c r="E1148">
        <v>1043</v>
      </c>
      <c r="F1148">
        <v>35507</v>
      </c>
      <c r="G1148">
        <v>33550</v>
      </c>
      <c r="H1148">
        <v>42999</v>
      </c>
      <c r="I1148">
        <v>37</v>
      </c>
      <c r="J1148">
        <v>6.1</v>
      </c>
      <c r="K1148">
        <v>128</v>
      </c>
      <c r="L1148">
        <v>2815</v>
      </c>
      <c r="M1148" s="1">
        <v>44105</v>
      </c>
    </row>
    <row r="1149" spans="1:13" x14ac:dyDescent="0.3">
      <c r="A1149">
        <v>1147</v>
      </c>
      <c r="B1149" t="s">
        <v>1049</v>
      </c>
      <c r="C1149" t="s">
        <v>1077</v>
      </c>
      <c r="D1149" t="s">
        <v>70</v>
      </c>
      <c r="E1149">
        <v>1224</v>
      </c>
      <c r="F1149">
        <v>33992</v>
      </c>
      <c r="G1149">
        <v>31849</v>
      </c>
      <c r="H1149">
        <v>42999</v>
      </c>
      <c r="I1149">
        <v>101</v>
      </c>
      <c r="J1149">
        <v>6.1</v>
      </c>
      <c r="K1149">
        <v>128</v>
      </c>
      <c r="L1149">
        <v>2815</v>
      </c>
      <c r="M1149" s="1">
        <v>44105</v>
      </c>
    </row>
    <row r="1150" spans="1:13" x14ac:dyDescent="0.3">
      <c r="A1150">
        <v>1148</v>
      </c>
      <c r="B1150" t="s">
        <v>1049</v>
      </c>
      <c r="C1150" t="s">
        <v>1078</v>
      </c>
      <c r="D1150" t="s">
        <v>70</v>
      </c>
      <c r="E1150">
        <v>996</v>
      </c>
      <c r="F1150">
        <v>38912</v>
      </c>
      <c r="G1150">
        <v>36299</v>
      </c>
      <c r="H1150">
        <v>48999</v>
      </c>
      <c r="I1150">
        <v>38</v>
      </c>
      <c r="J1150">
        <v>6.1</v>
      </c>
      <c r="K1150">
        <v>256</v>
      </c>
      <c r="L1150">
        <v>2815</v>
      </c>
      <c r="M1150" s="1">
        <v>44105</v>
      </c>
    </row>
    <row r="1151" spans="1:13" x14ac:dyDescent="0.3">
      <c r="A1151">
        <v>1149</v>
      </c>
      <c r="B1151" t="s">
        <v>1049</v>
      </c>
      <c r="C1151" t="s">
        <v>1079</v>
      </c>
      <c r="D1151" t="s">
        <v>70</v>
      </c>
      <c r="E1151">
        <v>1198</v>
      </c>
      <c r="F1151">
        <v>37068</v>
      </c>
      <c r="G1151">
        <v>34745</v>
      </c>
      <c r="H1151">
        <v>53731</v>
      </c>
      <c r="I1151">
        <v>94</v>
      </c>
      <c r="J1151">
        <v>6.1</v>
      </c>
      <c r="K1151">
        <v>256</v>
      </c>
      <c r="L1151">
        <v>2815</v>
      </c>
      <c r="M1151" s="1">
        <v>44105</v>
      </c>
    </row>
    <row r="1152" spans="1:13" x14ac:dyDescent="0.3">
      <c r="A1152">
        <v>1150</v>
      </c>
      <c r="B1152" t="s">
        <v>1049</v>
      </c>
      <c r="C1152" t="s">
        <v>1080</v>
      </c>
      <c r="D1152" t="s">
        <v>70</v>
      </c>
      <c r="E1152">
        <v>724</v>
      </c>
      <c r="F1152">
        <v>85000</v>
      </c>
      <c r="G1152">
        <v>80000</v>
      </c>
      <c r="H1152">
        <v>99000</v>
      </c>
      <c r="I1152">
        <v>29</v>
      </c>
      <c r="J1152">
        <v>6.1</v>
      </c>
      <c r="K1152">
        <v>512</v>
      </c>
      <c r="L1152">
        <v>2815</v>
      </c>
      <c r="M1152" s="1">
        <v>44105</v>
      </c>
    </row>
    <row r="1153" spans="1:13" x14ac:dyDescent="0.3">
      <c r="A1153">
        <v>1151</v>
      </c>
      <c r="B1153" t="s">
        <v>1049</v>
      </c>
      <c r="C1153" t="s">
        <v>1081</v>
      </c>
      <c r="D1153" t="s">
        <v>70</v>
      </c>
      <c r="E1153">
        <v>873</v>
      </c>
      <c r="F1153">
        <v>44716</v>
      </c>
      <c r="G1153">
        <v>41996</v>
      </c>
      <c r="H1153">
        <v>51999</v>
      </c>
      <c r="I1153">
        <v>82</v>
      </c>
      <c r="J1153">
        <v>6.1</v>
      </c>
      <c r="K1153">
        <v>512</v>
      </c>
      <c r="L1153">
        <v>2815</v>
      </c>
      <c r="M1153" s="1">
        <v>44105</v>
      </c>
    </row>
    <row r="1154" spans="1:13" x14ac:dyDescent="0.3">
      <c r="A1154">
        <v>1152</v>
      </c>
      <c r="B1154" t="s">
        <v>1049</v>
      </c>
      <c r="C1154" t="s">
        <v>1082</v>
      </c>
      <c r="D1154" t="s">
        <v>70</v>
      </c>
      <c r="E1154">
        <v>1046</v>
      </c>
      <c r="F1154">
        <v>37574</v>
      </c>
      <c r="G1154">
        <v>35941</v>
      </c>
      <c r="H1154">
        <v>46999</v>
      </c>
      <c r="I1154">
        <v>38</v>
      </c>
      <c r="J1154">
        <v>6.7</v>
      </c>
      <c r="K1154">
        <v>128</v>
      </c>
      <c r="L1154">
        <v>3687</v>
      </c>
      <c r="M1154" s="1">
        <v>44136</v>
      </c>
    </row>
    <row r="1155" spans="1:13" x14ac:dyDescent="0.3">
      <c r="A1155">
        <v>1153</v>
      </c>
      <c r="B1155" t="s">
        <v>1049</v>
      </c>
      <c r="C1155" t="s">
        <v>1083</v>
      </c>
      <c r="D1155" t="s">
        <v>70</v>
      </c>
      <c r="E1155">
        <v>1216</v>
      </c>
      <c r="F1155">
        <v>37455</v>
      </c>
      <c r="G1155">
        <v>33692</v>
      </c>
      <c r="H1155">
        <v>46999</v>
      </c>
      <c r="I1155">
        <v>115</v>
      </c>
      <c r="J1155">
        <v>6.7</v>
      </c>
      <c r="K1155">
        <v>128</v>
      </c>
      <c r="L1155">
        <v>3687</v>
      </c>
      <c r="M1155" s="1">
        <v>44105</v>
      </c>
    </row>
    <row r="1156" spans="1:13" x14ac:dyDescent="0.3">
      <c r="A1156">
        <v>1154</v>
      </c>
      <c r="B1156" t="s">
        <v>1049</v>
      </c>
      <c r="C1156" t="s">
        <v>1084</v>
      </c>
      <c r="D1156" t="s">
        <v>70</v>
      </c>
      <c r="E1156">
        <v>997</v>
      </c>
      <c r="F1156">
        <v>41729</v>
      </c>
      <c r="G1156">
        <v>39620</v>
      </c>
      <c r="H1156">
        <v>50999</v>
      </c>
      <c r="I1156">
        <v>30</v>
      </c>
      <c r="J1156">
        <v>6.7</v>
      </c>
      <c r="K1156">
        <v>256</v>
      </c>
      <c r="L1156">
        <v>3687</v>
      </c>
      <c r="M1156" s="1">
        <v>44136</v>
      </c>
    </row>
    <row r="1157" spans="1:13" x14ac:dyDescent="0.3">
      <c r="A1157">
        <v>1155</v>
      </c>
      <c r="B1157" t="s">
        <v>1049</v>
      </c>
      <c r="C1157" t="s">
        <v>1085</v>
      </c>
      <c r="D1157" t="s">
        <v>70</v>
      </c>
      <c r="E1157">
        <v>1203</v>
      </c>
      <c r="F1157">
        <v>40910</v>
      </c>
      <c r="G1157">
        <v>37216</v>
      </c>
      <c r="H1157">
        <v>50499</v>
      </c>
      <c r="I1157">
        <v>120</v>
      </c>
      <c r="J1157">
        <v>6.7</v>
      </c>
      <c r="K1157">
        <v>256</v>
      </c>
      <c r="L1157">
        <v>3687</v>
      </c>
      <c r="M1157" s="1">
        <v>44105</v>
      </c>
    </row>
    <row r="1158" spans="1:13" x14ac:dyDescent="0.3">
      <c r="A1158">
        <v>1156</v>
      </c>
      <c r="B1158" t="s">
        <v>1049</v>
      </c>
      <c r="C1158" t="s">
        <v>1086</v>
      </c>
      <c r="D1158" t="s">
        <v>70</v>
      </c>
      <c r="E1158">
        <v>872</v>
      </c>
      <c r="F1158">
        <v>49242</v>
      </c>
      <c r="G1158">
        <v>45120</v>
      </c>
      <c r="H1158">
        <v>64999</v>
      </c>
      <c r="I1158">
        <v>33</v>
      </c>
      <c r="J1158">
        <v>6.7</v>
      </c>
      <c r="K1158">
        <v>512</v>
      </c>
      <c r="L1158">
        <v>3687</v>
      </c>
      <c r="M1158" s="1">
        <v>44136</v>
      </c>
    </row>
    <row r="1159" spans="1:13" x14ac:dyDescent="0.3">
      <c r="A1159">
        <v>1157</v>
      </c>
      <c r="B1159" t="s">
        <v>1049</v>
      </c>
      <c r="C1159" t="s">
        <v>1087</v>
      </c>
      <c r="D1159" t="s">
        <v>70</v>
      </c>
      <c r="E1159">
        <v>1103</v>
      </c>
      <c r="F1159">
        <v>110000</v>
      </c>
      <c r="G1159">
        <v>105000</v>
      </c>
      <c r="H1159">
        <v>135000</v>
      </c>
      <c r="I1159">
        <v>92</v>
      </c>
      <c r="J1159">
        <v>6.7</v>
      </c>
      <c r="K1159">
        <v>512</v>
      </c>
      <c r="L1159">
        <v>3687</v>
      </c>
      <c r="M1159" s="1">
        <v>44105</v>
      </c>
    </row>
    <row r="1160" spans="1:13" x14ac:dyDescent="0.3">
      <c r="A1160">
        <v>1158</v>
      </c>
      <c r="B1160" t="s">
        <v>1049</v>
      </c>
      <c r="C1160" t="s">
        <v>1088</v>
      </c>
      <c r="D1160" t="s">
        <v>70</v>
      </c>
      <c r="E1160">
        <v>1183</v>
      </c>
      <c r="F1160">
        <v>25687</v>
      </c>
      <c r="G1160">
        <v>23293</v>
      </c>
      <c r="H1160">
        <v>31499</v>
      </c>
      <c r="I1160">
        <v>111</v>
      </c>
      <c r="J1160">
        <v>5.4</v>
      </c>
      <c r="K1160">
        <v>128</v>
      </c>
      <c r="L1160">
        <v>2227</v>
      </c>
      <c r="M1160" s="1">
        <v>44105</v>
      </c>
    </row>
    <row r="1161" spans="1:13" x14ac:dyDescent="0.3">
      <c r="A1161">
        <v>1159</v>
      </c>
      <c r="B1161" t="s">
        <v>1049</v>
      </c>
      <c r="C1161" t="s">
        <v>1089</v>
      </c>
      <c r="D1161" t="s">
        <v>70</v>
      </c>
      <c r="E1161">
        <v>995</v>
      </c>
      <c r="F1161">
        <v>31369</v>
      </c>
      <c r="G1161">
        <v>28599</v>
      </c>
      <c r="H1161">
        <v>35499</v>
      </c>
      <c r="I1161">
        <v>81</v>
      </c>
      <c r="J1161">
        <v>5.4</v>
      </c>
      <c r="K1161">
        <v>256</v>
      </c>
      <c r="L1161">
        <v>2227</v>
      </c>
      <c r="M1161" s="1">
        <v>44105</v>
      </c>
    </row>
    <row r="1162" spans="1:13" x14ac:dyDescent="0.3">
      <c r="A1162">
        <v>1160</v>
      </c>
      <c r="B1162" t="s">
        <v>1049</v>
      </c>
      <c r="C1162" t="s">
        <v>1090</v>
      </c>
      <c r="D1162" t="s">
        <v>70</v>
      </c>
      <c r="E1162">
        <v>1195</v>
      </c>
      <c r="F1162">
        <v>23939</v>
      </c>
      <c r="G1162">
        <v>21150</v>
      </c>
      <c r="H1162">
        <v>31672</v>
      </c>
      <c r="I1162">
        <v>112</v>
      </c>
      <c r="J1162">
        <v>5.4</v>
      </c>
      <c r="K1162">
        <v>64</v>
      </c>
      <c r="L1162">
        <v>2227</v>
      </c>
      <c r="M1162" s="1">
        <v>44105</v>
      </c>
    </row>
    <row r="1163" spans="1:13" x14ac:dyDescent="0.3">
      <c r="A1163">
        <v>1161</v>
      </c>
      <c r="B1163" t="s">
        <v>1049</v>
      </c>
      <c r="C1163" t="s">
        <v>1091</v>
      </c>
      <c r="D1163" t="s">
        <v>70</v>
      </c>
      <c r="E1163">
        <v>8</v>
      </c>
      <c r="F1163">
        <v>3000</v>
      </c>
      <c r="G1163">
        <v>2890</v>
      </c>
      <c r="H1163">
        <v>4500</v>
      </c>
      <c r="I1163">
        <v>1</v>
      </c>
      <c r="J1163">
        <v>4</v>
      </c>
      <c r="K1163">
        <v>32</v>
      </c>
      <c r="L1163">
        <v>1510</v>
      </c>
      <c r="M1163" s="1">
        <v>41518</v>
      </c>
    </row>
    <row r="1164" spans="1:13" x14ac:dyDescent="0.3">
      <c r="A1164">
        <v>1162</v>
      </c>
      <c r="B1164" t="s">
        <v>1049</v>
      </c>
      <c r="C1164" t="s">
        <v>1092</v>
      </c>
      <c r="D1164" t="s">
        <v>70</v>
      </c>
      <c r="E1164">
        <v>633</v>
      </c>
      <c r="F1164">
        <v>2445</v>
      </c>
      <c r="G1164">
        <v>2030</v>
      </c>
      <c r="H1164">
        <v>2680</v>
      </c>
      <c r="I1164">
        <v>1</v>
      </c>
      <c r="J1164">
        <v>4</v>
      </c>
      <c r="K1164">
        <v>8</v>
      </c>
      <c r="L1164">
        <v>1510</v>
      </c>
      <c r="M1164" s="1">
        <v>41730</v>
      </c>
    </row>
    <row r="1165" spans="1:13" x14ac:dyDescent="0.3">
      <c r="A1165">
        <v>1163</v>
      </c>
      <c r="B1165" t="s">
        <v>1049</v>
      </c>
      <c r="C1165" t="s">
        <v>1093</v>
      </c>
      <c r="D1165" t="s">
        <v>70</v>
      </c>
      <c r="E1165">
        <v>780</v>
      </c>
      <c r="F1165">
        <v>4691</v>
      </c>
      <c r="G1165">
        <v>3499</v>
      </c>
      <c r="H1165">
        <v>5827</v>
      </c>
      <c r="I1165">
        <v>6</v>
      </c>
      <c r="J1165">
        <v>4</v>
      </c>
      <c r="K1165">
        <v>16</v>
      </c>
      <c r="L1165">
        <v>1570</v>
      </c>
      <c r="M1165" s="1">
        <v>41518</v>
      </c>
    </row>
    <row r="1166" spans="1:13" x14ac:dyDescent="0.3">
      <c r="A1166">
        <v>1164</v>
      </c>
      <c r="B1166" t="s">
        <v>1049</v>
      </c>
      <c r="C1166" t="s">
        <v>1094</v>
      </c>
      <c r="D1166" t="s">
        <v>70</v>
      </c>
      <c r="E1166">
        <v>524</v>
      </c>
      <c r="F1166">
        <v>3704</v>
      </c>
      <c r="G1166">
        <v>3699</v>
      </c>
      <c r="H1166">
        <v>3713</v>
      </c>
      <c r="I1166">
        <v>3</v>
      </c>
      <c r="J1166">
        <v>4</v>
      </c>
      <c r="K1166">
        <v>32</v>
      </c>
      <c r="L1166">
        <v>1570</v>
      </c>
      <c r="M1166" s="1">
        <v>41518</v>
      </c>
    </row>
    <row r="1167" spans="1:13" x14ac:dyDescent="0.3">
      <c r="A1167">
        <v>1165</v>
      </c>
      <c r="B1167" t="s">
        <v>1049</v>
      </c>
      <c r="C1167" t="s">
        <v>1095</v>
      </c>
      <c r="D1167" t="s">
        <v>70</v>
      </c>
      <c r="E1167">
        <v>32</v>
      </c>
      <c r="F1167">
        <v>5250</v>
      </c>
      <c r="G1167">
        <v>5020</v>
      </c>
      <c r="H1167">
        <v>6500</v>
      </c>
      <c r="I1167">
        <v>1</v>
      </c>
      <c r="J1167">
        <v>4.7</v>
      </c>
      <c r="K1167">
        <v>128</v>
      </c>
      <c r="L1167">
        <v>1810</v>
      </c>
      <c r="M1167" s="1">
        <v>41883</v>
      </c>
    </row>
    <row r="1168" spans="1:13" x14ac:dyDescent="0.3">
      <c r="A1168">
        <v>1166</v>
      </c>
      <c r="B1168" t="s">
        <v>1049</v>
      </c>
      <c r="C1168" t="s">
        <v>1096</v>
      </c>
      <c r="D1168" t="s">
        <v>70</v>
      </c>
      <c r="E1168">
        <v>589</v>
      </c>
      <c r="F1168">
        <v>4266</v>
      </c>
      <c r="G1168">
        <v>4230</v>
      </c>
      <c r="H1168">
        <v>4290</v>
      </c>
      <c r="I1168">
        <v>3</v>
      </c>
      <c r="J1168">
        <v>4.7</v>
      </c>
      <c r="K1168">
        <v>16</v>
      </c>
      <c r="L1168">
        <v>1810</v>
      </c>
      <c r="M1168" s="1">
        <v>41883</v>
      </c>
    </row>
    <row r="1169" spans="1:13" x14ac:dyDescent="0.3">
      <c r="A1169">
        <v>1167</v>
      </c>
      <c r="B1169" t="s">
        <v>1049</v>
      </c>
      <c r="C1169" t="s">
        <v>1097</v>
      </c>
      <c r="D1169" t="s">
        <v>70</v>
      </c>
      <c r="E1169">
        <v>644</v>
      </c>
      <c r="F1169">
        <v>6988</v>
      </c>
      <c r="G1169">
        <v>4550</v>
      </c>
      <c r="H1169">
        <v>8137</v>
      </c>
      <c r="I1169">
        <v>5</v>
      </c>
      <c r="J1169">
        <v>4.7</v>
      </c>
      <c r="K1169">
        <v>32</v>
      </c>
      <c r="L1169">
        <v>1810</v>
      </c>
      <c r="M1169" s="1">
        <v>42795</v>
      </c>
    </row>
    <row r="1170" spans="1:13" x14ac:dyDescent="0.3">
      <c r="A1170">
        <v>1168</v>
      </c>
      <c r="B1170" t="s">
        <v>1049</v>
      </c>
      <c r="C1170" t="s">
        <v>1098</v>
      </c>
      <c r="D1170" t="s">
        <v>70</v>
      </c>
      <c r="E1170">
        <v>716</v>
      </c>
      <c r="F1170">
        <v>4623</v>
      </c>
      <c r="G1170">
        <v>4500</v>
      </c>
      <c r="H1170">
        <v>4794</v>
      </c>
      <c r="I1170">
        <v>4</v>
      </c>
      <c r="J1170">
        <v>4.7</v>
      </c>
      <c r="K1170">
        <v>64</v>
      </c>
      <c r="L1170">
        <v>1810</v>
      </c>
      <c r="M1170" s="1">
        <v>41883</v>
      </c>
    </row>
    <row r="1171" spans="1:13" x14ac:dyDescent="0.3">
      <c r="A1171">
        <v>1169</v>
      </c>
      <c r="B1171" t="s">
        <v>1049</v>
      </c>
      <c r="C1171" t="s">
        <v>1099</v>
      </c>
      <c r="D1171" t="s">
        <v>70</v>
      </c>
      <c r="E1171">
        <v>940</v>
      </c>
      <c r="F1171">
        <v>6400</v>
      </c>
      <c r="G1171">
        <v>6299</v>
      </c>
      <c r="H1171">
        <v>15000</v>
      </c>
      <c r="I1171">
        <v>1</v>
      </c>
      <c r="J1171">
        <v>5.5</v>
      </c>
      <c r="K1171">
        <v>128</v>
      </c>
      <c r="L1171">
        <v>2915</v>
      </c>
      <c r="M1171" s="1">
        <v>41883</v>
      </c>
    </row>
    <row r="1172" spans="1:13" x14ac:dyDescent="0.3">
      <c r="A1172">
        <v>1170</v>
      </c>
      <c r="B1172" t="s">
        <v>1049</v>
      </c>
      <c r="C1172" t="s">
        <v>1100</v>
      </c>
      <c r="D1172" t="s">
        <v>70</v>
      </c>
      <c r="E1172">
        <v>313</v>
      </c>
      <c r="F1172">
        <v>5242</v>
      </c>
      <c r="G1172">
        <v>5239</v>
      </c>
      <c r="H1172">
        <v>5248</v>
      </c>
      <c r="I1172">
        <v>3</v>
      </c>
      <c r="J1172">
        <v>5.5</v>
      </c>
      <c r="K1172">
        <v>16</v>
      </c>
      <c r="L1172">
        <v>2915</v>
      </c>
      <c r="M1172" s="1">
        <v>41883</v>
      </c>
    </row>
    <row r="1173" spans="1:13" x14ac:dyDescent="0.3">
      <c r="A1173">
        <v>1171</v>
      </c>
      <c r="B1173" t="s">
        <v>1049</v>
      </c>
      <c r="C1173" t="s">
        <v>1101</v>
      </c>
      <c r="D1173" t="s">
        <v>70</v>
      </c>
      <c r="E1173">
        <v>341</v>
      </c>
      <c r="F1173">
        <v>5889</v>
      </c>
      <c r="G1173">
        <v>5889</v>
      </c>
      <c r="H1173">
        <v>5890</v>
      </c>
      <c r="I1173">
        <v>2</v>
      </c>
      <c r="J1173">
        <v>5.5</v>
      </c>
      <c r="K1173">
        <v>64</v>
      </c>
      <c r="L1173">
        <v>2915</v>
      </c>
      <c r="M1173" s="1">
        <v>41883</v>
      </c>
    </row>
    <row r="1174" spans="1:13" x14ac:dyDescent="0.3">
      <c r="A1174">
        <v>1172</v>
      </c>
      <c r="B1174" t="s">
        <v>1049</v>
      </c>
      <c r="C1174" t="s">
        <v>1102</v>
      </c>
      <c r="D1174" t="s">
        <v>70</v>
      </c>
      <c r="E1174">
        <v>402</v>
      </c>
      <c r="F1174">
        <v>6876</v>
      </c>
      <c r="G1174">
        <v>6319</v>
      </c>
      <c r="H1174">
        <v>7990</v>
      </c>
      <c r="I1174">
        <v>3</v>
      </c>
      <c r="J1174">
        <v>4.7</v>
      </c>
      <c r="K1174">
        <v>128</v>
      </c>
      <c r="L1174">
        <v>1715</v>
      </c>
      <c r="M1174" s="1">
        <v>42248</v>
      </c>
    </row>
    <row r="1175" spans="1:13" x14ac:dyDescent="0.3">
      <c r="A1175">
        <v>1173</v>
      </c>
      <c r="B1175" t="s">
        <v>1049</v>
      </c>
      <c r="C1175" t="s">
        <v>1102</v>
      </c>
      <c r="D1175" t="s">
        <v>70</v>
      </c>
      <c r="E1175">
        <v>412</v>
      </c>
      <c r="F1175">
        <v>6876</v>
      </c>
      <c r="G1175">
        <v>6319</v>
      </c>
      <c r="H1175">
        <v>7990</v>
      </c>
      <c r="I1175">
        <v>3</v>
      </c>
      <c r="J1175">
        <v>4.7</v>
      </c>
      <c r="K1175">
        <v>128</v>
      </c>
      <c r="L1175">
        <v>1715</v>
      </c>
      <c r="M1175" s="1">
        <v>42248</v>
      </c>
    </row>
    <row r="1176" spans="1:13" x14ac:dyDescent="0.3">
      <c r="A1176">
        <v>1174</v>
      </c>
      <c r="B1176" t="s">
        <v>1049</v>
      </c>
      <c r="C1176" t="s">
        <v>1103</v>
      </c>
      <c r="D1176" t="s">
        <v>70</v>
      </c>
      <c r="E1176">
        <v>640</v>
      </c>
      <c r="F1176">
        <v>5181</v>
      </c>
      <c r="G1176">
        <v>4899</v>
      </c>
      <c r="H1176">
        <v>5990</v>
      </c>
      <c r="I1176">
        <v>4</v>
      </c>
      <c r="J1176">
        <v>4.7</v>
      </c>
      <c r="K1176">
        <v>16</v>
      </c>
      <c r="L1176">
        <v>1715</v>
      </c>
      <c r="M1176" s="1">
        <v>42248</v>
      </c>
    </row>
    <row r="1177" spans="1:13" x14ac:dyDescent="0.3">
      <c r="A1177">
        <v>1175</v>
      </c>
      <c r="B1177" t="s">
        <v>1049</v>
      </c>
      <c r="C1177" t="s">
        <v>1104</v>
      </c>
      <c r="D1177" t="s">
        <v>70</v>
      </c>
      <c r="E1177">
        <v>922</v>
      </c>
      <c r="F1177">
        <v>5917</v>
      </c>
      <c r="G1177">
        <v>4394</v>
      </c>
      <c r="H1177">
        <v>9824</v>
      </c>
      <c r="I1177">
        <v>7</v>
      </c>
      <c r="J1177">
        <v>4.7</v>
      </c>
      <c r="K1177">
        <v>32</v>
      </c>
      <c r="L1177">
        <v>1715</v>
      </c>
      <c r="M1177" s="1">
        <v>42614</v>
      </c>
    </row>
    <row r="1178" spans="1:13" x14ac:dyDescent="0.3">
      <c r="A1178">
        <v>1176</v>
      </c>
      <c r="B1178" t="s">
        <v>1049</v>
      </c>
      <c r="C1178" t="s">
        <v>1105</v>
      </c>
      <c r="D1178" t="s">
        <v>70</v>
      </c>
      <c r="E1178">
        <v>687</v>
      </c>
      <c r="F1178">
        <v>9057</v>
      </c>
      <c r="G1178">
        <v>5699</v>
      </c>
      <c r="H1178">
        <v>10992</v>
      </c>
      <c r="I1178">
        <v>9</v>
      </c>
      <c r="J1178">
        <v>4.7</v>
      </c>
      <c r="K1178">
        <v>64</v>
      </c>
      <c r="L1178">
        <v>1715</v>
      </c>
      <c r="M1178" s="1">
        <v>42248</v>
      </c>
    </row>
    <row r="1179" spans="1:13" x14ac:dyDescent="0.3">
      <c r="A1179">
        <v>1177</v>
      </c>
      <c r="B1179" t="s">
        <v>1049</v>
      </c>
      <c r="C1179" t="s">
        <v>1106</v>
      </c>
      <c r="D1179" t="s">
        <v>70</v>
      </c>
      <c r="E1179">
        <v>489</v>
      </c>
      <c r="F1179">
        <v>6500</v>
      </c>
      <c r="G1179">
        <v>6200</v>
      </c>
      <c r="H1179">
        <v>6890</v>
      </c>
      <c r="I1179">
        <v>1</v>
      </c>
      <c r="J1179">
        <v>5.5</v>
      </c>
      <c r="K1179">
        <v>16</v>
      </c>
      <c r="L1179">
        <v>2915</v>
      </c>
      <c r="M1179" s="1">
        <v>42248</v>
      </c>
    </row>
    <row r="1180" spans="1:13" x14ac:dyDescent="0.3">
      <c r="A1180">
        <v>1178</v>
      </c>
      <c r="B1180" t="s">
        <v>1049</v>
      </c>
      <c r="C1180" t="s">
        <v>1107</v>
      </c>
      <c r="D1180" t="s">
        <v>70</v>
      </c>
      <c r="E1180">
        <v>683</v>
      </c>
      <c r="F1180">
        <v>9422</v>
      </c>
      <c r="G1180">
        <v>6900</v>
      </c>
      <c r="H1180">
        <v>10406</v>
      </c>
      <c r="I1180">
        <v>8</v>
      </c>
      <c r="J1180">
        <v>5.5</v>
      </c>
      <c r="K1180">
        <v>32</v>
      </c>
      <c r="L1180">
        <v>2915</v>
      </c>
      <c r="M1180" s="1">
        <v>42614</v>
      </c>
    </row>
    <row r="1181" spans="1:13" x14ac:dyDescent="0.3">
      <c r="A1181">
        <v>1179</v>
      </c>
      <c r="B1181" t="s">
        <v>1049</v>
      </c>
      <c r="C1181" t="s">
        <v>1108</v>
      </c>
      <c r="D1181" t="s">
        <v>70</v>
      </c>
      <c r="E1181">
        <v>754</v>
      </c>
      <c r="F1181">
        <v>7074</v>
      </c>
      <c r="G1181">
        <v>6800</v>
      </c>
      <c r="H1181">
        <v>7499</v>
      </c>
      <c r="I1181">
        <v>4</v>
      </c>
      <c r="J1181">
        <v>5.5</v>
      </c>
      <c r="K1181">
        <v>64</v>
      </c>
      <c r="L1181">
        <v>2915</v>
      </c>
      <c r="M1181" s="1">
        <v>42248</v>
      </c>
    </row>
    <row r="1182" spans="1:13" x14ac:dyDescent="0.3">
      <c r="A1182">
        <v>1180</v>
      </c>
      <c r="B1182" t="s">
        <v>1049</v>
      </c>
      <c r="C1182" t="s">
        <v>1109</v>
      </c>
      <c r="D1182" t="s">
        <v>70</v>
      </c>
      <c r="E1182">
        <v>1121</v>
      </c>
      <c r="F1182">
        <v>11829</v>
      </c>
      <c r="G1182">
        <v>6193</v>
      </c>
      <c r="H1182">
        <v>16327</v>
      </c>
      <c r="I1182">
        <v>21</v>
      </c>
      <c r="J1182">
        <v>4.7</v>
      </c>
      <c r="K1182">
        <v>128</v>
      </c>
      <c r="L1182">
        <v>1960</v>
      </c>
      <c r="M1182" s="1">
        <v>42614</v>
      </c>
    </row>
    <row r="1183" spans="1:13" x14ac:dyDescent="0.3">
      <c r="A1183">
        <v>1181</v>
      </c>
      <c r="B1183" t="s">
        <v>1049</v>
      </c>
      <c r="C1183" t="s">
        <v>1110</v>
      </c>
      <c r="D1183" t="s">
        <v>70</v>
      </c>
      <c r="E1183">
        <v>351</v>
      </c>
      <c r="F1183">
        <v>12446</v>
      </c>
      <c r="G1183">
        <v>8000</v>
      </c>
      <c r="H1183">
        <v>18016</v>
      </c>
      <c r="I1183">
        <v>10</v>
      </c>
      <c r="J1183">
        <v>4.7</v>
      </c>
      <c r="K1183">
        <v>256</v>
      </c>
      <c r="L1183">
        <v>1960</v>
      </c>
      <c r="M1183" s="1">
        <v>42614</v>
      </c>
    </row>
    <row r="1184" spans="1:13" x14ac:dyDescent="0.3">
      <c r="A1184">
        <v>1182</v>
      </c>
      <c r="B1184" t="s">
        <v>1049</v>
      </c>
      <c r="C1184" t="s">
        <v>1110</v>
      </c>
      <c r="D1184" t="s">
        <v>70</v>
      </c>
      <c r="E1184">
        <v>369</v>
      </c>
      <c r="F1184">
        <v>12446</v>
      </c>
      <c r="G1184">
        <v>8000</v>
      </c>
      <c r="H1184">
        <v>18016</v>
      </c>
      <c r="I1184">
        <v>10</v>
      </c>
      <c r="J1184">
        <v>4.7</v>
      </c>
      <c r="K1184">
        <v>256</v>
      </c>
      <c r="L1184">
        <v>1960</v>
      </c>
      <c r="M1184" s="1">
        <v>42614</v>
      </c>
    </row>
    <row r="1185" spans="1:13" x14ac:dyDescent="0.3">
      <c r="A1185">
        <v>1183</v>
      </c>
      <c r="B1185" t="s">
        <v>1049</v>
      </c>
      <c r="C1185" t="s">
        <v>1111</v>
      </c>
      <c r="D1185" t="s">
        <v>70</v>
      </c>
      <c r="E1185">
        <v>1169</v>
      </c>
      <c r="F1185">
        <v>9571</v>
      </c>
      <c r="G1185">
        <v>5987</v>
      </c>
      <c r="H1185">
        <v>12949</v>
      </c>
      <c r="I1185">
        <v>37</v>
      </c>
      <c r="J1185">
        <v>4.7</v>
      </c>
      <c r="K1185">
        <v>32</v>
      </c>
      <c r="L1185">
        <v>1960</v>
      </c>
      <c r="M1185" s="1">
        <v>42614</v>
      </c>
    </row>
    <row r="1186" spans="1:13" x14ac:dyDescent="0.3">
      <c r="A1186">
        <v>1184</v>
      </c>
      <c r="B1186" t="s">
        <v>1049</v>
      </c>
      <c r="C1186" t="s">
        <v>1112</v>
      </c>
      <c r="D1186" t="s">
        <v>70</v>
      </c>
      <c r="E1186">
        <v>1110</v>
      </c>
      <c r="F1186">
        <v>14468</v>
      </c>
      <c r="G1186">
        <v>8699</v>
      </c>
      <c r="H1186">
        <v>19705</v>
      </c>
      <c r="I1186">
        <v>42</v>
      </c>
      <c r="J1186">
        <v>5.5</v>
      </c>
      <c r="K1186">
        <v>128</v>
      </c>
      <c r="L1186">
        <v>2900</v>
      </c>
      <c r="M1186" s="1">
        <v>42614</v>
      </c>
    </row>
    <row r="1187" spans="1:13" x14ac:dyDescent="0.3">
      <c r="A1187">
        <v>1185</v>
      </c>
      <c r="B1187" t="s">
        <v>1049</v>
      </c>
      <c r="C1187" t="s">
        <v>1113</v>
      </c>
      <c r="D1187" t="s">
        <v>70</v>
      </c>
      <c r="E1187">
        <v>885</v>
      </c>
      <c r="F1187">
        <v>16392</v>
      </c>
      <c r="G1187">
        <v>7447</v>
      </c>
      <c r="H1187">
        <v>22520</v>
      </c>
      <c r="I1187">
        <v>12</v>
      </c>
      <c r="J1187">
        <v>5.5</v>
      </c>
      <c r="K1187">
        <v>256</v>
      </c>
      <c r="L1187">
        <v>2900</v>
      </c>
      <c r="M1187" s="1">
        <v>42614</v>
      </c>
    </row>
    <row r="1188" spans="1:13" x14ac:dyDescent="0.3">
      <c r="A1188">
        <v>1186</v>
      </c>
      <c r="B1188" t="s">
        <v>1049</v>
      </c>
      <c r="C1188" t="s">
        <v>1114</v>
      </c>
      <c r="D1188" t="s">
        <v>70</v>
      </c>
      <c r="E1188">
        <v>1032</v>
      </c>
      <c r="F1188">
        <v>12412</v>
      </c>
      <c r="G1188">
        <v>8100</v>
      </c>
      <c r="H1188">
        <v>17735</v>
      </c>
      <c r="I1188">
        <v>31</v>
      </c>
      <c r="J1188">
        <v>5.5</v>
      </c>
      <c r="K1188">
        <v>32</v>
      </c>
      <c r="L1188">
        <v>2900</v>
      </c>
      <c r="M1188" s="1">
        <v>42614</v>
      </c>
    </row>
    <row r="1189" spans="1:13" x14ac:dyDescent="0.3">
      <c r="A1189">
        <v>1187</v>
      </c>
      <c r="B1189" t="s">
        <v>1049</v>
      </c>
      <c r="C1189" t="s">
        <v>1114</v>
      </c>
      <c r="D1189" t="s">
        <v>70</v>
      </c>
      <c r="E1189">
        <v>1033</v>
      </c>
      <c r="F1189">
        <v>12412</v>
      </c>
      <c r="G1189">
        <v>8100</v>
      </c>
      <c r="H1189">
        <v>17735</v>
      </c>
      <c r="I1189">
        <v>31</v>
      </c>
      <c r="J1189">
        <v>5.5</v>
      </c>
      <c r="K1189">
        <v>32</v>
      </c>
      <c r="L1189">
        <v>2900</v>
      </c>
      <c r="M1189" s="1">
        <v>42614</v>
      </c>
    </row>
    <row r="1190" spans="1:13" x14ac:dyDescent="0.3">
      <c r="A1190">
        <v>1188</v>
      </c>
      <c r="B1190" t="s">
        <v>1049</v>
      </c>
      <c r="C1190" t="s">
        <v>1115</v>
      </c>
      <c r="D1190" t="s">
        <v>70</v>
      </c>
      <c r="E1190">
        <v>678</v>
      </c>
      <c r="F1190">
        <v>13575</v>
      </c>
      <c r="G1190">
        <v>12099</v>
      </c>
      <c r="H1190">
        <v>17453</v>
      </c>
      <c r="I1190">
        <v>40</v>
      </c>
      <c r="J1190">
        <v>4.7</v>
      </c>
      <c r="K1190">
        <v>128</v>
      </c>
      <c r="L1190">
        <v>3200</v>
      </c>
      <c r="M1190" s="1">
        <v>43739</v>
      </c>
    </row>
    <row r="1191" spans="1:13" x14ac:dyDescent="0.3">
      <c r="A1191">
        <v>1189</v>
      </c>
      <c r="B1191" t="s">
        <v>1049</v>
      </c>
      <c r="C1191" t="s">
        <v>1116</v>
      </c>
      <c r="D1191" t="s">
        <v>70</v>
      </c>
      <c r="E1191">
        <v>834</v>
      </c>
      <c r="F1191">
        <v>14817</v>
      </c>
      <c r="G1191">
        <v>8505</v>
      </c>
      <c r="H1191">
        <v>19987</v>
      </c>
      <c r="I1191">
        <v>31</v>
      </c>
      <c r="J1191">
        <v>4.7</v>
      </c>
      <c r="K1191">
        <v>256</v>
      </c>
      <c r="L1191">
        <v>3200</v>
      </c>
      <c r="M1191" s="1">
        <v>42979</v>
      </c>
    </row>
    <row r="1192" spans="1:13" x14ac:dyDescent="0.3">
      <c r="A1192">
        <v>1190</v>
      </c>
      <c r="B1192" t="s">
        <v>1049</v>
      </c>
      <c r="C1192" t="s">
        <v>1117</v>
      </c>
      <c r="D1192" t="s">
        <v>70</v>
      </c>
      <c r="E1192">
        <v>1162</v>
      </c>
      <c r="F1192">
        <v>11745</v>
      </c>
      <c r="G1192">
        <v>7343</v>
      </c>
      <c r="H1192">
        <v>15060</v>
      </c>
      <c r="I1192">
        <v>48</v>
      </c>
      <c r="J1192">
        <v>4.7</v>
      </c>
      <c r="K1192">
        <v>64</v>
      </c>
      <c r="L1192">
        <v>3200</v>
      </c>
      <c r="M1192" s="1">
        <v>42979</v>
      </c>
    </row>
    <row r="1193" spans="1:13" x14ac:dyDescent="0.3">
      <c r="A1193">
        <v>1191</v>
      </c>
      <c r="B1193" t="s">
        <v>1049</v>
      </c>
      <c r="C1193" t="s">
        <v>1118</v>
      </c>
      <c r="D1193" t="s">
        <v>70</v>
      </c>
      <c r="E1193">
        <v>741</v>
      </c>
      <c r="F1193">
        <v>18509</v>
      </c>
      <c r="G1193">
        <v>14000</v>
      </c>
      <c r="H1193">
        <v>22690</v>
      </c>
      <c r="I1193">
        <v>30</v>
      </c>
      <c r="J1193">
        <v>5.5</v>
      </c>
      <c r="K1193">
        <v>128</v>
      </c>
      <c r="L1193">
        <v>3200</v>
      </c>
      <c r="M1193" s="1">
        <v>43739</v>
      </c>
    </row>
    <row r="1194" spans="1:13" x14ac:dyDescent="0.3">
      <c r="A1194">
        <v>1192</v>
      </c>
      <c r="B1194" t="s">
        <v>1049</v>
      </c>
      <c r="C1194" t="s">
        <v>1119</v>
      </c>
      <c r="D1194" t="s">
        <v>70</v>
      </c>
      <c r="E1194">
        <v>911</v>
      </c>
      <c r="F1194">
        <v>19043</v>
      </c>
      <c r="G1194">
        <v>12729</v>
      </c>
      <c r="H1194">
        <v>23928</v>
      </c>
      <c r="I1194">
        <v>40</v>
      </c>
      <c r="J1194">
        <v>5.5</v>
      </c>
      <c r="K1194">
        <v>256</v>
      </c>
      <c r="L1194">
        <v>3200</v>
      </c>
      <c r="M1194" s="1">
        <v>42979</v>
      </c>
    </row>
    <row r="1195" spans="1:13" x14ac:dyDescent="0.3">
      <c r="A1195">
        <v>1193</v>
      </c>
      <c r="B1195" t="s">
        <v>1049</v>
      </c>
      <c r="C1195" t="s">
        <v>1120</v>
      </c>
      <c r="D1195" t="s">
        <v>70</v>
      </c>
      <c r="E1195">
        <v>1108</v>
      </c>
      <c r="F1195">
        <v>15605</v>
      </c>
      <c r="G1195">
        <v>10064</v>
      </c>
      <c r="H1195">
        <v>20550</v>
      </c>
      <c r="I1195">
        <v>46</v>
      </c>
      <c r="J1195">
        <v>5.5</v>
      </c>
      <c r="K1195">
        <v>64</v>
      </c>
      <c r="L1195">
        <v>3200</v>
      </c>
      <c r="M1195" s="1">
        <v>42979</v>
      </c>
    </row>
    <row r="1196" spans="1:13" x14ac:dyDescent="0.3">
      <c r="A1196">
        <v>1194</v>
      </c>
      <c r="B1196" t="s">
        <v>1049</v>
      </c>
      <c r="C1196" t="s">
        <v>1121</v>
      </c>
      <c r="D1196" t="s">
        <v>70</v>
      </c>
      <c r="E1196">
        <v>774</v>
      </c>
      <c r="F1196">
        <v>10260</v>
      </c>
      <c r="G1196">
        <v>6100</v>
      </c>
      <c r="H1196">
        <v>12645</v>
      </c>
      <c r="I1196">
        <v>3</v>
      </c>
      <c r="J1196">
        <v>4</v>
      </c>
      <c r="K1196">
        <v>128</v>
      </c>
      <c r="L1196">
        <v>1624</v>
      </c>
      <c r="M1196" s="1">
        <v>42795</v>
      </c>
    </row>
    <row r="1197" spans="1:13" x14ac:dyDescent="0.3">
      <c r="A1197">
        <v>1195</v>
      </c>
      <c r="B1197" t="s">
        <v>1049</v>
      </c>
      <c r="C1197" t="s">
        <v>1122</v>
      </c>
      <c r="D1197" t="s">
        <v>70</v>
      </c>
      <c r="E1197">
        <v>853</v>
      </c>
      <c r="F1197">
        <v>6240</v>
      </c>
      <c r="G1197">
        <v>4200</v>
      </c>
      <c r="H1197">
        <v>7524</v>
      </c>
      <c r="I1197">
        <v>3</v>
      </c>
      <c r="J1197">
        <v>4</v>
      </c>
      <c r="K1197">
        <v>16</v>
      </c>
      <c r="L1197">
        <v>1624</v>
      </c>
      <c r="M1197" s="1">
        <v>42430</v>
      </c>
    </row>
    <row r="1198" spans="1:13" x14ac:dyDescent="0.3">
      <c r="A1198">
        <v>1196</v>
      </c>
      <c r="B1198" t="s">
        <v>1049</v>
      </c>
      <c r="C1198" t="s">
        <v>1123</v>
      </c>
      <c r="D1198" t="s">
        <v>70</v>
      </c>
      <c r="E1198">
        <v>1112</v>
      </c>
      <c r="F1198">
        <v>15533</v>
      </c>
      <c r="G1198">
        <v>13899</v>
      </c>
      <c r="H1198">
        <v>17569</v>
      </c>
      <c r="I1198">
        <v>97</v>
      </c>
      <c r="J1198">
        <v>4.7</v>
      </c>
      <c r="K1198">
        <v>128</v>
      </c>
      <c r="L1198">
        <v>1828</v>
      </c>
      <c r="M1198" s="1">
        <v>43922</v>
      </c>
    </row>
    <row r="1199" spans="1:13" x14ac:dyDescent="0.3">
      <c r="A1199">
        <v>1197</v>
      </c>
      <c r="B1199" t="s">
        <v>1049</v>
      </c>
      <c r="C1199" t="s">
        <v>1124</v>
      </c>
      <c r="D1199" t="s">
        <v>70</v>
      </c>
      <c r="E1199">
        <v>755</v>
      </c>
      <c r="F1199">
        <v>15937</v>
      </c>
      <c r="G1199">
        <v>14200</v>
      </c>
      <c r="H1199">
        <v>18999</v>
      </c>
      <c r="I1199">
        <v>29</v>
      </c>
      <c r="J1199">
        <v>4.7</v>
      </c>
      <c r="K1199">
        <v>128</v>
      </c>
      <c r="L1199">
        <v>1828</v>
      </c>
      <c r="M1199" s="1">
        <v>44136</v>
      </c>
    </row>
    <row r="1200" spans="1:13" x14ac:dyDescent="0.3">
      <c r="A1200">
        <v>1198</v>
      </c>
      <c r="B1200" t="s">
        <v>1049</v>
      </c>
      <c r="C1200" t="s">
        <v>1125</v>
      </c>
      <c r="D1200" t="s">
        <v>70</v>
      </c>
      <c r="E1200">
        <v>977</v>
      </c>
      <c r="F1200">
        <v>17076</v>
      </c>
      <c r="G1200">
        <v>15087</v>
      </c>
      <c r="H1200">
        <v>20499</v>
      </c>
      <c r="I1200">
        <v>67</v>
      </c>
      <c r="J1200">
        <v>4.7</v>
      </c>
      <c r="K1200">
        <v>256</v>
      </c>
      <c r="L1200">
        <v>1828</v>
      </c>
      <c r="M1200" s="1">
        <v>43922</v>
      </c>
    </row>
    <row r="1201" spans="1:13" x14ac:dyDescent="0.3">
      <c r="A1201">
        <v>1199</v>
      </c>
      <c r="B1201" t="s">
        <v>1049</v>
      </c>
      <c r="C1201" t="s">
        <v>1126</v>
      </c>
      <c r="D1201" t="s">
        <v>70</v>
      </c>
      <c r="E1201">
        <v>450</v>
      </c>
      <c r="F1201">
        <v>16104</v>
      </c>
      <c r="G1201">
        <v>15220</v>
      </c>
      <c r="H1201">
        <v>18003</v>
      </c>
      <c r="I1201">
        <v>15</v>
      </c>
      <c r="J1201">
        <v>4.7</v>
      </c>
      <c r="K1201">
        <v>256</v>
      </c>
      <c r="L1201">
        <v>1828</v>
      </c>
      <c r="M1201" s="1">
        <v>44136</v>
      </c>
    </row>
    <row r="1202" spans="1:13" x14ac:dyDescent="0.3">
      <c r="A1202">
        <v>1200</v>
      </c>
      <c r="B1202" t="s">
        <v>1049</v>
      </c>
      <c r="C1202" t="s">
        <v>1127</v>
      </c>
      <c r="D1202" t="s">
        <v>70</v>
      </c>
      <c r="E1202">
        <v>1208</v>
      </c>
      <c r="F1202">
        <v>13806</v>
      </c>
      <c r="G1202">
        <v>10299</v>
      </c>
      <c r="H1202">
        <v>16037</v>
      </c>
      <c r="I1202">
        <v>105</v>
      </c>
      <c r="J1202">
        <v>4.7</v>
      </c>
      <c r="K1202">
        <v>64</v>
      </c>
      <c r="L1202">
        <v>1828</v>
      </c>
      <c r="M1202" s="1">
        <v>43922</v>
      </c>
    </row>
    <row r="1203" spans="1:13" x14ac:dyDescent="0.3">
      <c r="A1203">
        <v>1201</v>
      </c>
      <c r="B1203" t="s">
        <v>1049</v>
      </c>
      <c r="C1203" t="s">
        <v>1128</v>
      </c>
      <c r="D1203" t="s">
        <v>70</v>
      </c>
      <c r="E1203">
        <v>858</v>
      </c>
      <c r="F1203">
        <v>14142</v>
      </c>
      <c r="G1203">
        <v>12224</v>
      </c>
      <c r="H1203">
        <v>16999</v>
      </c>
      <c r="I1203">
        <v>27</v>
      </c>
      <c r="J1203">
        <v>4.7</v>
      </c>
      <c r="K1203">
        <v>64</v>
      </c>
      <c r="L1203">
        <v>1828</v>
      </c>
      <c r="M1203" s="1">
        <v>44136</v>
      </c>
    </row>
    <row r="1204" spans="1:13" x14ac:dyDescent="0.3">
      <c r="A1204">
        <v>1202</v>
      </c>
      <c r="B1204" t="s">
        <v>1049</v>
      </c>
      <c r="C1204" t="s">
        <v>1129</v>
      </c>
      <c r="D1204" t="s">
        <v>70</v>
      </c>
      <c r="E1204">
        <v>887</v>
      </c>
      <c r="F1204">
        <v>7991</v>
      </c>
      <c r="G1204">
        <v>4949</v>
      </c>
      <c r="H1204">
        <v>9941</v>
      </c>
      <c r="I1204">
        <v>11</v>
      </c>
      <c r="J1204">
        <v>4</v>
      </c>
      <c r="K1204">
        <v>32</v>
      </c>
      <c r="L1204">
        <v>1624</v>
      </c>
      <c r="M1204" s="1">
        <v>42795</v>
      </c>
    </row>
    <row r="1205" spans="1:13" x14ac:dyDescent="0.3">
      <c r="A1205">
        <v>1203</v>
      </c>
      <c r="B1205" t="s">
        <v>1049</v>
      </c>
      <c r="C1205" t="s">
        <v>1130</v>
      </c>
      <c r="D1205" t="s">
        <v>70</v>
      </c>
      <c r="E1205">
        <v>770</v>
      </c>
      <c r="F1205">
        <v>7328</v>
      </c>
      <c r="G1205">
        <v>5190</v>
      </c>
      <c r="H1205">
        <v>10959</v>
      </c>
      <c r="I1205">
        <v>3</v>
      </c>
      <c r="J1205">
        <v>4</v>
      </c>
      <c r="K1205">
        <v>64</v>
      </c>
      <c r="L1205">
        <v>1624</v>
      </c>
      <c r="M1205" s="1">
        <v>42430</v>
      </c>
    </row>
    <row r="1206" spans="1:13" x14ac:dyDescent="0.3">
      <c r="A1206">
        <v>1204</v>
      </c>
      <c r="B1206" t="s">
        <v>1049</v>
      </c>
      <c r="C1206" t="s">
        <v>1130</v>
      </c>
      <c r="D1206" t="s">
        <v>70</v>
      </c>
      <c r="E1206">
        <v>768</v>
      </c>
      <c r="F1206">
        <v>7328</v>
      </c>
      <c r="G1206">
        <v>5190</v>
      </c>
      <c r="H1206">
        <v>10959</v>
      </c>
      <c r="I1206">
        <v>3</v>
      </c>
      <c r="J1206">
        <v>4</v>
      </c>
      <c r="K1206">
        <v>64</v>
      </c>
      <c r="L1206">
        <v>1624</v>
      </c>
      <c r="M1206" s="1">
        <v>42430</v>
      </c>
    </row>
    <row r="1207" spans="1:13" x14ac:dyDescent="0.3">
      <c r="A1207">
        <v>1205</v>
      </c>
      <c r="B1207" t="s">
        <v>1049</v>
      </c>
      <c r="C1207" t="s">
        <v>1131</v>
      </c>
      <c r="D1207" t="s">
        <v>70</v>
      </c>
      <c r="E1207">
        <v>1186</v>
      </c>
      <c r="F1207">
        <v>18713</v>
      </c>
      <c r="G1207">
        <v>9835</v>
      </c>
      <c r="H1207">
        <v>23113</v>
      </c>
      <c r="I1207">
        <v>43</v>
      </c>
      <c r="J1207">
        <v>5.8</v>
      </c>
      <c r="K1207">
        <v>256</v>
      </c>
      <c r="L1207">
        <v>2716</v>
      </c>
      <c r="M1207" s="1">
        <v>42979</v>
      </c>
    </row>
    <row r="1208" spans="1:13" x14ac:dyDescent="0.3">
      <c r="A1208">
        <v>1206</v>
      </c>
      <c r="B1208" t="s">
        <v>1049</v>
      </c>
      <c r="C1208" t="s">
        <v>1132</v>
      </c>
      <c r="D1208" t="s">
        <v>70</v>
      </c>
      <c r="E1208">
        <v>1212</v>
      </c>
      <c r="F1208">
        <v>14185</v>
      </c>
      <c r="G1208">
        <v>11000</v>
      </c>
      <c r="H1208">
        <v>21113</v>
      </c>
      <c r="I1208">
        <v>25</v>
      </c>
      <c r="J1208">
        <v>5.8</v>
      </c>
      <c r="K1208">
        <v>64</v>
      </c>
      <c r="L1208">
        <v>2716</v>
      </c>
      <c r="M1208" s="1">
        <v>42979</v>
      </c>
    </row>
    <row r="1209" spans="1:13" x14ac:dyDescent="0.3">
      <c r="A1209">
        <v>1207</v>
      </c>
      <c r="B1209" t="s">
        <v>1049</v>
      </c>
      <c r="C1209" t="s">
        <v>1133</v>
      </c>
      <c r="D1209" t="s">
        <v>70</v>
      </c>
      <c r="E1209">
        <v>1166</v>
      </c>
      <c r="F1209">
        <v>19050</v>
      </c>
      <c r="G1209">
        <v>13580</v>
      </c>
      <c r="H1209">
        <v>22520</v>
      </c>
      <c r="I1209">
        <v>102</v>
      </c>
      <c r="J1209">
        <v>6.1</v>
      </c>
      <c r="K1209">
        <v>128</v>
      </c>
      <c r="L1209">
        <v>2942</v>
      </c>
      <c r="M1209" s="1">
        <v>43344</v>
      </c>
    </row>
    <row r="1210" spans="1:13" x14ac:dyDescent="0.3">
      <c r="A1210">
        <v>1208</v>
      </c>
      <c r="B1210" t="s">
        <v>1049</v>
      </c>
      <c r="C1210" t="s">
        <v>1134</v>
      </c>
      <c r="D1210" t="s">
        <v>70</v>
      </c>
      <c r="E1210">
        <v>729</v>
      </c>
      <c r="F1210">
        <v>19810</v>
      </c>
      <c r="G1210">
        <v>17680</v>
      </c>
      <c r="H1210">
        <v>22999</v>
      </c>
      <c r="I1210">
        <v>27</v>
      </c>
      <c r="J1210">
        <v>6.1</v>
      </c>
      <c r="K1210">
        <v>128</v>
      </c>
      <c r="L1210">
        <v>2942</v>
      </c>
      <c r="M1210" s="1">
        <v>44136</v>
      </c>
    </row>
    <row r="1211" spans="1:13" x14ac:dyDescent="0.3">
      <c r="A1211">
        <v>1209</v>
      </c>
      <c r="B1211" t="s">
        <v>1049</v>
      </c>
      <c r="C1211" t="s">
        <v>1135</v>
      </c>
      <c r="D1211" t="s">
        <v>70</v>
      </c>
      <c r="E1211">
        <v>852</v>
      </c>
      <c r="F1211">
        <v>21688</v>
      </c>
      <c r="G1211">
        <v>15281</v>
      </c>
      <c r="H1211">
        <v>28489</v>
      </c>
      <c r="I1211">
        <v>41</v>
      </c>
      <c r="J1211">
        <v>6.1</v>
      </c>
      <c r="K1211">
        <v>256</v>
      </c>
      <c r="L1211">
        <v>2942</v>
      </c>
      <c r="M1211" s="1">
        <v>43344</v>
      </c>
    </row>
    <row r="1212" spans="1:13" x14ac:dyDescent="0.3">
      <c r="A1212">
        <v>1210</v>
      </c>
      <c r="B1212" t="s">
        <v>1049</v>
      </c>
      <c r="C1212" t="s">
        <v>1136</v>
      </c>
      <c r="D1212" t="s">
        <v>70</v>
      </c>
      <c r="E1212">
        <v>1218</v>
      </c>
      <c r="F1212">
        <v>16938</v>
      </c>
      <c r="G1212">
        <v>12049</v>
      </c>
      <c r="H1212">
        <v>19870</v>
      </c>
      <c r="I1212">
        <v>125</v>
      </c>
      <c r="J1212">
        <v>6.1</v>
      </c>
      <c r="K1212">
        <v>64</v>
      </c>
      <c r="L1212">
        <v>2942</v>
      </c>
      <c r="M1212" s="1">
        <v>43344</v>
      </c>
    </row>
    <row r="1213" spans="1:13" x14ac:dyDescent="0.3">
      <c r="A1213">
        <v>1211</v>
      </c>
      <c r="B1213" t="s">
        <v>1049</v>
      </c>
      <c r="C1213" t="s">
        <v>1137</v>
      </c>
      <c r="D1213" t="s">
        <v>70</v>
      </c>
      <c r="E1213">
        <v>843</v>
      </c>
      <c r="F1213">
        <v>17977</v>
      </c>
      <c r="G1213">
        <v>16046</v>
      </c>
      <c r="H1213">
        <v>20999</v>
      </c>
      <c r="I1213">
        <v>24</v>
      </c>
      <c r="J1213">
        <v>6.1</v>
      </c>
      <c r="K1213">
        <v>64</v>
      </c>
      <c r="L1213">
        <v>2942</v>
      </c>
      <c r="M1213" s="1">
        <v>44136</v>
      </c>
    </row>
    <row r="1214" spans="1:13" x14ac:dyDescent="0.3">
      <c r="A1214">
        <v>1212</v>
      </c>
      <c r="B1214" t="s">
        <v>1049</v>
      </c>
      <c r="C1214" t="s">
        <v>1138</v>
      </c>
      <c r="D1214" t="s">
        <v>70</v>
      </c>
      <c r="E1214">
        <v>765</v>
      </c>
      <c r="F1214">
        <v>22520</v>
      </c>
      <c r="G1214">
        <v>18399</v>
      </c>
      <c r="H1214">
        <v>24855</v>
      </c>
      <c r="I1214">
        <v>15</v>
      </c>
      <c r="J1214">
        <v>6.1</v>
      </c>
      <c r="K1214">
        <v>128</v>
      </c>
      <c r="L1214">
        <v>2942</v>
      </c>
      <c r="M1214" s="1">
        <v>43405</v>
      </c>
    </row>
    <row r="1215" spans="1:13" x14ac:dyDescent="0.3">
      <c r="A1215">
        <v>1213</v>
      </c>
      <c r="B1215" t="s">
        <v>1049</v>
      </c>
      <c r="C1215" t="s">
        <v>1139</v>
      </c>
      <c r="D1215" t="s">
        <v>70</v>
      </c>
      <c r="E1215">
        <v>695</v>
      </c>
      <c r="F1215">
        <v>20143</v>
      </c>
      <c r="G1215">
        <v>16862</v>
      </c>
      <c r="H1215">
        <v>22849</v>
      </c>
      <c r="I1215">
        <v>26</v>
      </c>
      <c r="J1215">
        <v>6.1</v>
      </c>
      <c r="K1215">
        <v>64</v>
      </c>
      <c r="L1215">
        <v>2942</v>
      </c>
      <c r="M1215" s="1">
        <v>43405</v>
      </c>
    </row>
    <row r="1216" spans="1:13" x14ac:dyDescent="0.3">
      <c r="A1216">
        <v>1214</v>
      </c>
      <c r="B1216" t="s">
        <v>1049</v>
      </c>
      <c r="C1216" t="s">
        <v>1140</v>
      </c>
      <c r="D1216" t="s">
        <v>70</v>
      </c>
      <c r="E1216">
        <v>1126</v>
      </c>
      <c r="F1216">
        <v>21463</v>
      </c>
      <c r="G1216">
        <v>15281</v>
      </c>
      <c r="H1216">
        <v>25617</v>
      </c>
      <c r="I1216">
        <v>68</v>
      </c>
      <c r="J1216">
        <v>5.8</v>
      </c>
      <c r="K1216">
        <v>256</v>
      </c>
      <c r="L1216">
        <v>2568</v>
      </c>
      <c r="M1216" s="1">
        <v>43344</v>
      </c>
    </row>
    <row r="1217" spans="1:13" x14ac:dyDescent="0.3">
      <c r="A1217">
        <v>1215</v>
      </c>
      <c r="B1217" t="s">
        <v>1049</v>
      </c>
      <c r="C1217" t="s">
        <v>1141</v>
      </c>
      <c r="D1217" t="s">
        <v>70</v>
      </c>
      <c r="E1217">
        <v>803</v>
      </c>
      <c r="F1217">
        <v>22842</v>
      </c>
      <c r="G1217">
        <v>17832</v>
      </c>
      <c r="H1217">
        <v>27500</v>
      </c>
      <c r="I1217">
        <v>62</v>
      </c>
      <c r="J1217">
        <v>5.8</v>
      </c>
      <c r="K1217">
        <v>512</v>
      </c>
      <c r="L1217">
        <v>2568</v>
      </c>
      <c r="M1217" s="1">
        <v>43344</v>
      </c>
    </row>
    <row r="1218" spans="1:13" x14ac:dyDescent="0.3">
      <c r="A1218">
        <v>1216</v>
      </c>
      <c r="B1218" t="s">
        <v>1049</v>
      </c>
      <c r="C1218" t="s">
        <v>1142</v>
      </c>
      <c r="D1218" t="s">
        <v>70</v>
      </c>
      <c r="E1218">
        <v>1187</v>
      </c>
      <c r="F1218">
        <v>19790</v>
      </c>
      <c r="G1218">
        <v>12505</v>
      </c>
      <c r="H1218">
        <v>23928</v>
      </c>
      <c r="I1218">
        <v>53</v>
      </c>
      <c r="J1218">
        <v>5.8</v>
      </c>
      <c r="K1218">
        <v>64</v>
      </c>
      <c r="L1218">
        <v>2568</v>
      </c>
      <c r="M1218" s="1">
        <v>43344</v>
      </c>
    </row>
    <row r="1219" spans="1:13" x14ac:dyDescent="0.3">
      <c r="A1219">
        <v>1217</v>
      </c>
      <c r="B1219" t="s">
        <v>1049</v>
      </c>
      <c r="C1219" t="s">
        <v>1143</v>
      </c>
      <c r="D1219" t="s">
        <v>70</v>
      </c>
      <c r="E1219">
        <v>1128</v>
      </c>
      <c r="F1219">
        <v>24184</v>
      </c>
      <c r="G1219">
        <v>18399</v>
      </c>
      <c r="H1219">
        <v>30600</v>
      </c>
      <c r="I1219">
        <v>37</v>
      </c>
      <c r="J1219">
        <v>6.5</v>
      </c>
      <c r="K1219">
        <v>256</v>
      </c>
      <c r="L1219">
        <v>3174</v>
      </c>
      <c r="M1219" s="1">
        <v>43344</v>
      </c>
    </row>
    <row r="1220" spans="1:13" x14ac:dyDescent="0.3">
      <c r="A1220">
        <v>1218</v>
      </c>
      <c r="B1220" t="s">
        <v>1049</v>
      </c>
      <c r="C1220" t="s">
        <v>1144</v>
      </c>
      <c r="D1220" t="s">
        <v>70</v>
      </c>
      <c r="E1220">
        <v>842</v>
      </c>
      <c r="F1220">
        <v>27190</v>
      </c>
      <c r="G1220">
        <v>21150</v>
      </c>
      <c r="H1220">
        <v>30200</v>
      </c>
      <c r="I1220">
        <v>47</v>
      </c>
      <c r="J1220">
        <v>6.5</v>
      </c>
      <c r="K1220">
        <v>512</v>
      </c>
      <c r="L1220">
        <v>3174</v>
      </c>
      <c r="M1220" s="1">
        <v>43344</v>
      </c>
    </row>
    <row r="1221" spans="1:13" x14ac:dyDescent="0.3">
      <c r="A1221">
        <v>1219</v>
      </c>
      <c r="B1221" t="s">
        <v>1049</v>
      </c>
      <c r="C1221" t="s">
        <v>1145</v>
      </c>
      <c r="D1221" t="s">
        <v>70</v>
      </c>
      <c r="E1221">
        <v>1101</v>
      </c>
      <c r="F1221">
        <v>22685</v>
      </c>
      <c r="G1221">
        <v>16018</v>
      </c>
      <c r="H1221">
        <v>27900</v>
      </c>
      <c r="I1221">
        <v>61</v>
      </c>
      <c r="J1221">
        <v>6.5</v>
      </c>
      <c r="K1221">
        <v>64</v>
      </c>
      <c r="L1221">
        <v>3174</v>
      </c>
      <c r="M1221" s="1">
        <v>43344</v>
      </c>
    </row>
    <row r="1222" spans="1:13" x14ac:dyDescent="0.3">
      <c r="A1222">
        <v>1220</v>
      </c>
      <c r="B1222" t="s">
        <v>1049</v>
      </c>
      <c r="C1222" t="s">
        <v>1146</v>
      </c>
      <c r="D1222" t="s">
        <v>70</v>
      </c>
      <c r="E1222">
        <v>530</v>
      </c>
      <c r="F1222">
        <v>24600</v>
      </c>
      <c r="G1222">
        <v>21939</v>
      </c>
      <c r="H1222">
        <v>33720</v>
      </c>
      <c r="I1222">
        <v>28</v>
      </c>
      <c r="J1222">
        <v>6.5</v>
      </c>
      <c r="K1222">
        <v>64</v>
      </c>
      <c r="L1222">
        <v>3174</v>
      </c>
      <c r="M1222" s="1">
        <v>43344</v>
      </c>
    </row>
    <row r="1223" spans="1:13" x14ac:dyDescent="0.3">
      <c r="A1223">
        <v>1221</v>
      </c>
      <c r="B1223" t="s">
        <v>570</v>
      </c>
      <c r="C1223" t="s">
        <v>1147</v>
      </c>
      <c r="D1223" t="s">
        <v>14</v>
      </c>
      <c r="E1223">
        <v>1174</v>
      </c>
      <c r="F1223">
        <v>8804</v>
      </c>
      <c r="G1223">
        <v>7999</v>
      </c>
      <c r="H1223">
        <v>9999</v>
      </c>
      <c r="I1223">
        <v>18</v>
      </c>
      <c r="J1223">
        <v>6.26</v>
      </c>
      <c r="K1223">
        <v>128</v>
      </c>
      <c r="L1223">
        <v>3750</v>
      </c>
      <c r="M1223" s="1">
        <v>43770</v>
      </c>
    </row>
    <row r="1224" spans="1:13" x14ac:dyDescent="0.3">
      <c r="A1224">
        <v>1222</v>
      </c>
      <c r="B1224" t="s">
        <v>257</v>
      </c>
      <c r="C1224" t="s">
        <v>1148</v>
      </c>
      <c r="D1224" t="s">
        <v>14</v>
      </c>
      <c r="E1224">
        <v>752</v>
      </c>
      <c r="F1224">
        <v>18755</v>
      </c>
      <c r="G1224">
        <v>18500</v>
      </c>
      <c r="H1224">
        <v>19010</v>
      </c>
      <c r="I1224">
        <v>2</v>
      </c>
      <c r="J1224">
        <v>6.65</v>
      </c>
      <c r="K1224">
        <v>128</v>
      </c>
      <c r="L1224">
        <v>4500</v>
      </c>
      <c r="M1224" s="1">
        <v>44105</v>
      </c>
    </row>
    <row r="1225" spans="1:13" x14ac:dyDescent="0.3">
      <c r="A1225">
        <v>1223</v>
      </c>
      <c r="B1225" t="s">
        <v>301</v>
      </c>
      <c r="C1225" t="s">
        <v>1149</v>
      </c>
      <c r="D1225" t="s">
        <v>1150</v>
      </c>
      <c r="E1225">
        <v>952</v>
      </c>
      <c r="F1225">
        <v>907</v>
      </c>
      <c r="G1225">
        <v>785</v>
      </c>
      <c r="H1225">
        <v>944</v>
      </c>
      <c r="I1225">
        <v>75</v>
      </c>
      <c r="J1225">
        <v>3.5</v>
      </c>
      <c r="K1225">
        <v>3.2000000000000001E-2</v>
      </c>
      <c r="L1225">
        <v>1750</v>
      </c>
      <c r="M1225" s="1">
        <v>43831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H.POP</vt:lpstr>
      <vt:lpstr>Lowest Price</vt:lpstr>
      <vt:lpstr>Purchased</vt:lpstr>
      <vt:lpstr>YEAR</vt:lpstr>
      <vt:lpstr>TOP TEN</vt:lpstr>
      <vt:lpstr>DASHBOARD</vt:lpstr>
      <vt:lpstr>Mobiles Phones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Ketharapu Ravi kiran</dc:creator>
  <cp:lastModifiedBy>Ketharapu Ravi kiran</cp:lastModifiedBy>
  <dcterms:created xsi:type="dcterms:W3CDTF">2021-12-30T16:08:32Z</dcterms:created>
  <dcterms:modified xsi:type="dcterms:W3CDTF">2021-12-31T02:21:14Z</dcterms:modified>
</cp:coreProperties>
</file>