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shukoor\sprint_3\"/>
    </mc:Choice>
  </mc:AlternateContent>
  <xr:revisionPtr revIDLastSave="0" documentId="13_ncr:1_{4710A307-95BD-44F5-8A90-682C1B186815}" xr6:coauthVersionLast="47" xr6:coauthVersionMax="47" xr10:uidLastSave="{00000000-0000-0000-0000-000000000000}"/>
  <bookViews>
    <workbookView xWindow="-120" yWindow="-120" windowWidth="24240" windowHeight="13140" firstSheet="2" activeTab="7" xr2:uid="{00000000-000D-0000-FFFF-FFFF00000000}"/>
  </bookViews>
  <sheets>
    <sheet name="DATA" sheetId="1" r:id="rId1"/>
    <sheet name="Task 1" sheetId="2" r:id="rId2"/>
    <sheet name="Task 2" sheetId="3" r:id="rId3"/>
    <sheet name="Task 3" sheetId="4" r:id="rId4"/>
    <sheet name="Task 4" sheetId="5" r:id="rId5"/>
    <sheet name="4" sheetId="15" r:id="rId6"/>
    <sheet name="Task 5" sheetId="6" r:id="rId7"/>
    <sheet name="Task 6" sheetId="11" r:id="rId8"/>
    <sheet name="Task 7" sheetId="14" r:id="rId9"/>
    <sheet name="Task 8" sheetId="16" r:id="rId10"/>
  </sheets>
  <definedNames>
    <definedName name="_xlnm._FilterDatabase" localSheetId="5" hidden="1">'4'!$A$1:$B$72</definedName>
    <definedName name="_xlnm._FilterDatabase" localSheetId="0" hidden="1">DATA!$A$1:$H$71</definedName>
    <definedName name="_xlnm._FilterDatabase" localSheetId="1" hidden="1">'Task 1'!$A$1:$B$71</definedName>
    <definedName name="_xlnm._FilterDatabase" localSheetId="2" hidden="1">'Task 2'!$A$1:$B$71</definedName>
    <definedName name="_xlnm._FilterDatabase" localSheetId="3" hidden="1">'Task 3'!$A$1:$E$71</definedName>
    <definedName name="_xlnm._FilterDatabase" localSheetId="4" hidden="1">'Task 4'!$A$1:$B$71</definedName>
    <definedName name="_xlnm._FilterDatabase" localSheetId="6" hidden="1">'Task 5'!$A$1:$B$71</definedName>
    <definedName name="_xlnm._FilterDatabase" localSheetId="9" hidden="1">'Task 8'!$A$1:$B$71</definedName>
  </definedNames>
  <calcPr calcId="181029"/>
  <pivotCaches>
    <pivotCache cacheId="0" r:id="rId11"/>
    <pivotCache cacheId="1" r:id="rId12"/>
    <pivotCache cacheId="2" r:id="rId13"/>
    <pivotCache cacheId="3" r:id="rId14"/>
    <pivotCache cacheId="4" r:id="rId15"/>
    <pivotCache cacheId="8" r:id="rId16"/>
    <pivotCache cacheId="1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1" l="1"/>
  <c r="S3" i="11"/>
  <c r="N4" i="11"/>
  <c r="N3" i="11"/>
  <c r="I4" i="11"/>
  <c r="I3" i="11"/>
  <c r="D4" i="11"/>
  <c r="D3" i="11"/>
  <c r="B74" i="15" l="1"/>
  <c r="B73" i="15"/>
  <c r="B72" i="15"/>
  <c r="B72" i="5" l="1"/>
</calcChain>
</file>

<file path=xl/sharedStrings.xml><?xml version="1.0" encoding="utf-8"?>
<sst xmlns="http://schemas.openxmlformats.org/spreadsheetml/2006/main" count="963" uniqueCount="56">
  <si>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</si>
  <si>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</si>
  <si>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</si>
  <si>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</si>
  <si>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</si>
  <si>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</si>
  <si>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</si>
  <si>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</si>
  <si>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</si>
  <si>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</si>
  <si>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</si>
  <si>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</si>
  <si>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</si>
  <si>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>Row Labels</t>
  </si>
  <si>
    <t>Grand Total</t>
  </si>
  <si>
    <t>Sum of Annual_Salary ($)</t>
  </si>
  <si>
    <t>Column Labels</t>
  </si>
  <si>
    <t>Count of Gender</t>
  </si>
  <si>
    <t>Average of Annual_Salary ($)</t>
  </si>
  <si>
    <t>Count of Experience</t>
  </si>
  <si>
    <t>AVERAGE</t>
  </si>
  <si>
    <t>Count of Department</t>
  </si>
  <si>
    <t>22-25</t>
  </si>
  <si>
    <t>26-29</t>
  </si>
  <si>
    <t>30-33</t>
  </si>
  <si>
    <t>34-37</t>
  </si>
  <si>
    <t>38-41</t>
  </si>
  <si>
    <t>42-45</t>
  </si>
  <si>
    <t>46-50</t>
  </si>
  <si>
    <t>FINANCE</t>
  </si>
  <si>
    <t>SALES</t>
  </si>
  <si>
    <t>IT</t>
  </si>
  <si>
    <t>Class Intervals</t>
  </si>
  <si>
    <t>Bin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</si>
  <si>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</si>
  <si>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</si>
  <si>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</si>
  <si>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</si>
  <si>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</si>
  <si>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</si>
  <si>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</si>
  <si>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</si>
  <si>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100000-110000</t>
  </si>
  <si>
    <t>110000-120000</t>
  </si>
  <si>
    <t>120000-130000</t>
  </si>
  <si>
    <t>130000-140000</t>
  </si>
  <si>
    <t>140000-150000</t>
  </si>
  <si>
    <t>150000-160000</t>
  </si>
  <si>
    <t>160000-170000</t>
  </si>
  <si>
    <t>MEDIAN</t>
  </si>
  <si>
    <t>MODE</t>
  </si>
  <si>
    <t>MIN</t>
  </si>
  <si>
    <t>MAX</t>
  </si>
  <si>
    <t>More</t>
  </si>
  <si>
    <t>Frequency</t>
  </si>
  <si>
    <t>#SO HERE WE CAN NOTICE THAT THE IT SECTOR HAS GREATER SKEWNESS {RIGHT} COMPARED TO THE DEPARTMENTS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</si>
</sst>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0" fillId="3" borderId="2" xfId="0" applyFill="1" applyBorder="1"/>
    <xf numFmtId="0" fontId="0" fillId="4" borderId="0" xfId="0" applyFill="1"/>
    <xf numFmtId="0" fontId="0" fillId="0" borderId="2" xfId="0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[DS1_C1_S3_Visualizing_Data_Practice_Employee_Data_SPRINT_3 - Copy.xlsx]Task 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58092738407696"/>
          <c:y val="0.1892107757363663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1'!$H$12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1'!$G$13:$G$17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1'!$H$13:$H$17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0-46D0-90B7-DCCA3F239F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949791"/>
        <c:axId val="221953951"/>
      </c:barChart>
      <c:catAx>
        <c:axId val="22194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53951"/>
        <c:crosses val="autoZero"/>
        <c:auto val="1"/>
        <c:lblAlgn val="ctr"/>
        <c:lblOffset val="100"/>
        <c:noMultiLvlLbl val="0"/>
      </c:catAx>
      <c:valAx>
        <c:axId val="2219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[DS1_C1_S3_Visualizing_Data_Practice_Employee_Data_SPRINT_3 - Copy.xlsx]Task 7!PivotTable1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TREND BY WORK EXPERIENCE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7'!$E$2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7'!$D$3:$D$23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</c:strCache>
            </c:strRef>
          </c:cat>
          <c:val>
            <c:numRef>
              <c:f>'Task 7'!$E$3:$E$23</c:f>
              <c:numCache>
                <c:formatCode>General</c:formatCode>
                <c:ptCount val="20"/>
                <c:pt idx="0">
                  <c:v>28071.428571428572</c:v>
                </c:pt>
                <c:pt idx="1">
                  <c:v>30125</c:v>
                </c:pt>
                <c:pt idx="2">
                  <c:v>35666.666666666664</c:v>
                </c:pt>
                <c:pt idx="3">
                  <c:v>38000</c:v>
                </c:pt>
                <c:pt idx="4">
                  <c:v>47250</c:v>
                </c:pt>
                <c:pt idx="5">
                  <c:v>52642.857142857145</c:v>
                </c:pt>
                <c:pt idx="6">
                  <c:v>59000</c:v>
                </c:pt>
                <c:pt idx="7">
                  <c:v>65000</c:v>
                </c:pt>
                <c:pt idx="8">
                  <c:v>69750</c:v>
                </c:pt>
                <c:pt idx="9">
                  <c:v>77833.333333333328</c:v>
                </c:pt>
                <c:pt idx="10">
                  <c:v>80500</c:v>
                </c:pt>
                <c:pt idx="11">
                  <c:v>76000</c:v>
                </c:pt>
                <c:pt idx="12">
                  <c:v>83800</c:v>
                </c:pt>
                <c:pt idx="13">
                  <c:v>80833.333333333328</c:v>
                </c:pt>
                <c:pt idx="14">
                  <c:v>85000</c:v>
                </c:pt>
                <c:pt idx="15">
                  <c:v>88000</c:v>
                </c:pt>
                <c:pt idx="16">
                  <c:v>90000</c:v>
                </c:pt>
                <c:pt idx="17">
                  <c:v>92000</c:v>
                </c:pt>
                <c:pt idx="18">
                  <c:v>140000</c:v>
                </c:pt>
                <c:pt idx="19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E-4F58-B85F-DE45012C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6224"/>
        <c:axId val="2089996784"/>
      </c:lineChart>
      <c:catAx>
        <c:axId val="21128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EXPERIENCE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96784"/>
        <c:crosses val="autoZero"/>
        <c:auto val="1"/>
        <c:lblAlgn val="ctr"/>
        <c:lblOffset val="100"/>
        <c:noMultiLvlLbl val="0"/>
      </c:catAx>
      <c:valAx>
        <c:axId val="20899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[DS1_C1_S3_Visualizing_Data_Practice_Employee_Data_SPRINT_3 - Copy.xlsx]Task 8!PivotTable2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8'!$E$3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8'!$D$4:$D$8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8'!$E$4:$E$8</c:f>
              <c:numCache>
                <c:formatCode>General</c:formatCode>
                <c:ptCount val="4"/>
                <c:pt idx="0">
                  <c:v>60769.230769230766</c:v>
                </c:pt>
                <c:pt idx="1">
                  <c:v>65800</c:v>
                </c:pt>
                <c:pt idx="2">
                  <c:v>58313.63636363636</c:v>
                </c:pt>
                <c:pt idx="3">
                  <c:v>54450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F-4086-8961-8985FED304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3187808"/>
        <c:axId val="393188224"/>
      </c:barChart>
      <c:catAx>
        <c:axId val="3931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88224"/>
        <c:crosses val="autoZero"/>
        <c:auto val="1"/>
        <c:lblAlgn val="ctr"/>
        <c:lblOffset val="100"/>
        <c:noMultiLvlLbl val="0"/>
      </c:catAx>
      <c:valAx>
        <c:axId val="3931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SALARY  BY 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[DS1_C1_S3_Visualizing_Data_Practice_Employee_Data_SPRINT_3 - Copy.xlsx]Task 2!PivotTable4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824759405074365"/>
          <c:y val="9.5180810731991847E-2"/>
          <c:w val="0.7632801837270341"/>
          <c:h val="0.82056794983960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2'!$F$6:$F$7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2'!$E$8:$E$12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2'!$F$8:$F$12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A-4AAB-9AA5-B97F56777670}"/>
            </c:ext>
          </c:extLst>
        </c:ser>
        <c:ser>
          <c:idx val="1"/>
          <c:order val="1"/>
          <c:tx>
            <c:strRef>
              <c:f>'Task 2'!$G$6:$G$7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2'!$E$8:$E$12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2'!$G$8:$G$12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A-4AAB-9AA5-B97F5677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39391"/>
        <c:axId val="221938143"/>
      </c:barChart>
      <c:catAx>
        <c:axId val="22193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8143"/>
        <c:crosses val="autoZero"/>
        <c:auto val="1"/>
        <c:lblAlgn val="ctr"/>
        <c:lblOffset val="100"/>
        <c:noMultiLvlLbl val="0"/>
      </c:catAx>
      <c:valAx>
        <c:axId val="2219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[DS1_C1_S3_Visualizing_Data_Practice_Employee_Data_SPRINT_3 - Copy.xlsx]Task 3!PivotTable6</c:name>
    <c:fmtId val="3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3'!$C$76</c:f>
              <c:strCache>
                <c:ptCount val="1"/>
                <c:pt idx="0">
                  <c:v>Count of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3'!$B$77:$B$81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3'!$C$77:$C$81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2-454F-8D3E-7C9818C72E71}"/>
            </c:ext>
          </c:extLst>
        </c:ser>
        <c:ser>
          <c:idx val="1"/>
          <c:order val="1"/>
          <c:tx>
            <c:strRef>
              <c:f>'Task 3'!$D$76</c:f>
              <c:strCache>
                <c:ptCount val="1"/>
                <c:pt idx="0">
                  <c:v>Average of Annual_Salary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3'!$B$77:$B$81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3'!$D$77:$D$81</c:f>
              <c:numCache>
                <c:formatCode>General</c:formatCode>
                <c:ptCount val="4"/>
                <c:pt idx="0">
                  <c:v>60769.230769230766</c:v>
                </c:pt>
                <c:pt idx="1">
                  <c:v>65800</c:v>
                </c:pt>
                <c:pt idx="2">
                  <c:v>58313.63636363636</c:v>
                </c:pt>
                <c:pt idx="3">
                  <c:v>54450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2-454F-8D3E-7C9818C7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8399"/>
        <c:axId val="212769247"/>
      </c:barChart>
      <c:catAx>
        <c:axId val="2127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9247"/>
        <c:crosses val="autoZero"/>
        <c:auto val="1"/>
        <c:lblAlgn val="ctr"/>
        <c:lblOffset val="100"/>
        <c:noMultiLvlLbl val="0"/>
      </c:catAx>
      <c:valAx>
        <c:axId val="2127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[DS1_C1_S3_Visualizing_Data_Practice_Employee_Data_SPRINT_3 - Copy.xlsx]Task 4!PivotTable7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4'!$H$10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4'!$G$11:$G$16</c:f>
              <c:strCache>
                <c:ptCount val="5"/>
                <c:pt idx="0">
                  <c:v>AVERAGE</c:v>
                </c:pt>
                <c:pt idx="1">
                  <c:v>Finance</c:v>
                </c:pt>
                <c:pt idx="2">
                  <c:v>HR</c:v>
                </c:pt>
                <c:pt idx="3">
                  <c:v>IT </c:v>
                </c:pt>
                <c:pt idx="4">
                  <c:v>Sales</c:v>
                </c:pt>
              </c:strCache>
            </c:strRef>
          </c:cat>
          <c:val>
            <c:numRef>
              <c:f>'Task 4'!$H$11:$H$16</c:f>
              <c:numCache>
                <c:formatCode>General</c:formatCode>
                <c:ptCount val="5"/>
                <c:pt idx="0">
                  <c:v>59270</c:v>
                </c:pt>
                <c:pt idx="1">
                  <c:v>60769.230769230766</c:v>
                </c:pt>
                <c:pt idx="2">
                  <c:v>65800</c:v>
                </c:pt>
                <c:pt idx="3">
                  <c:v>58313.63636363636</c:v>
                </c:pt>
                <c:pt idx="4">
                  <c:v>54450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4-412E-A457-9A21C59DE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773823"/>
        <c:axId val="44973439"/>
      </c:barChart>
      <c:catAx>
        <c:axId val="2127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439"/>
        <c:crosses val="autoZero"/>
        <c:auto val="1"/>
        <c:lblAlgn val="ctr"/>
        <c:lblOffset val="100"/>
        <c:noMultiLvlLbl val="0"/>
      </c:catAx>
      <c:valAx>
        <c:axId val="449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cost incurred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[DS1_C1_S3_Visualizing_Data_Practice_Employee_Data_SPRINT_3 - Copy.xlsx]Task 5!PivotTable8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9004811898513"/>
          <c:y val="0.1892107757363663"/>
          <c:w val="0.64080314960629925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'Task 5'!$H$6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5'!$G$7:$G$14</c:f>
              <c:strCache>
                <c:ptCount val="7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34-37</c:v>
                </c:pt>
                <c:pt idx="4">
                  <c:v>38-41</c:v>
                </c:pt>
                <c:pt idx="5">
                  <c:v>42-45</c:v>
                </c:pt>
                <c:pt idx="6">
                  <c:v>46-50</c:v>
                </c:pt>
              </c:strCache>
            </c:strRef>
          </c:cat>
          <c:val>
            <c:numRef>
              <c:f>'Task 5'!$H$7:$H$14</c:f>
              <c:numCache>
                <c:formatCode>General</c:formatCode>
                <c:ptCount val="7"/>
                <c:pt idx="0">
                  <c:v>12</c:v>
                </c:pt>
                <c:pt idx="1">
                  <c:v>26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F-437D-928B-718243E175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077903"/>
        <c:axId val="328279407"/>
      </c:barChart>
      <c:catAx>
        <c:axId val="41077903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79407"/>
        <c:crosses val="autoZero"/>
        <c:auto val="1"/>
        <c:lblAlgn val="ctr"/>
        <c:lblOffset val="100"/>
        <c:noMultiLvlLbl val="0"/>
      </c:catAx>
      <c:valAx>
        <c:axId val="3282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6'!$D$22:$D$37</c:f>
              <c:strCache>
                <c:ptCount val="1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More</c:v>
                </c:pt>
              </c:strCache>
            </c:strRef>
          </c:cat>
          <c:val>
            <c:numRef>
              <c:f>'Task 6'!$E$22:$E$37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8-4136-9F4D-43C51E346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30672"/>
        <c:axId val="258648144"/>
      </c:barChart>
      <c:catAx>
        <c:axId val="25863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648144"/>
        <c:crosses val="autoZero"/>
        <c:auto val="1"/>
        <c:lblAlgn val="ctr"/>
        <c:lblOffset val="100"/>
        <c:noMultiLvlLbl val="0"/>
      </c:catAx>
      <c:valAx>
        <c:axId val="25864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630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6'!$D$22:$D$37</c:f>
              <c:strCache>
                <c:ptCount val="1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More</c:v>
                </c:pt>
              </c:strCache>
            </c:strRef>
          </c:cat>
          <c:val>
            <c:numRef>
              <c:f>'Task 6'!$E$22:$E$37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9-4828-BE8D-C8DC2842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675232"/>
        <c:axId val="800667328"/>
      </c:barChart>
      <c:catAx>
        <c:axId val="8006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667328"/>
        <c:crosses val="autoZero"/>
        <c:auto val="1"/>
        <c:lblAlgn val="ctr"/>
        <c:lblOffset val="100"/>
        <c:noMultiLvlLbl val="0"/>
      </c:catAx>
      <c:valAx>
        <c:axId val="80066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675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6'!$F$62:$F$77</c:f>
              <c:strCache>
                <c:ptCount val="1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More</c:v>
                </c:pt>
              </c:strCache>
            </c:strRef>
          </c:cat>
          <c:val>
            <c:numRef>
              <c:f>'Task 6'!$G$62:$G$77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0-4E56-8D1D-A71352AE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293456"/>
        <c:axId val="317290544"/>
      </c:barChart>
      <c:catAx>
        <c:axId val="31729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290544"/>
        <c:crosses val="autoZero"/>
        <c:auto val="1"/>
        <c:lblAlgn val="ctr"/>
        <c:lblOffset val="100"/>
        <c:noMultiLvlLbl val="0"/>
      </c:catAx>
      <c:valAx>
        <c:axId val="31729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293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'Task 6'!$E$83:$E$98</c:f>
              <c:strCache>
                <c:ptCount val="1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More</c:v>
                </c:pt>
              </c:strCache>
            </c:strRef>
          </c:cat>
          <c:val>
            <c:numRef>
              <c:f>'Task 6'!$F$83:$F$98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B-4F8D-BB59-507741B5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585968"/>
        <c:axId val="754588048"/>
      </c:barChart>
      <c:catAx>
        <c:axId val="75458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588048"/>
        <c:crosses val="autoZero"/>
        <c:auto val="1"/>
        <c:lblAlgn val="ctr"/>
        <c:lblOffset val="100"/>
        <c:noMultiLvlLbl val="0"/>
      </c:catAx>
      <c:valAx>
        <c:axId val="75458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585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18</xdr:row>
      <xdr:rowOff>123825</xdr:rowOff>
    </xdr:from>
    <xdr:to>
      <xdr:col>8</xdr:col>
      <xdr:colOff>276225</xdr:colOff>
      <xdr:row>36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A7693-9557-4205-B998-69EEF2BC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13</xdr:row>
      <xdr:rowOff>128587</xdr:rowOff>
    </xdr:from>
    <xdr:to>
      <xdr:col>9</xdr:col>
      <xdr:colOff>285750</xdr:colOff>
      <xdr:row>28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C2142-91EC-472C-9557-B0447E43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81</xdr:row>
      <xdr:rowOff>176212</xdr:rowOff>
    </xdr:from>
    <xdr:to>
      <xdr:col>4</xdr:col>
      <xdr:colOff>323850</xdr:colOff>
      <xdr:row>96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DE8E8-21BC-4F34-9DC5-4A01DCD86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16</xdr:row>
      <xdr:rowOff>128587</xdr:rowOff>
    </xdr:from>
    <xdr:to>
      <xdr:col>8</xdr:col>
      <xdr:colOff>19050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FF8E8-FE6E-4514-9E8E-A3F96902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15</xdr:row>
      <xdr:rowOff>71437</xdr:rowOff>
    </xdr:from>
    <xdr:to>
      <xdr:col>8</xdr:col>
      <xdr:colOff>1162049</xdr:colOff>
      <xdr:row>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B9E72-4C8B-49E8-9D19-E29BEF901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25</xdr:row>
      <xdr:rowOff>66675</xdr:rowOff>
    </xdr:from>
    <xdr:to>
      <xdr:col>12</xdr:col>
      <xdr:colOff>409575</xdr:colOff>
      <xdr:row>35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168AA-5442-4F91-B315-96EBBDF3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44</xdr:row>
      <xdr:rowOff>142875</xdr:rowOff>
    </xdr:from>
    <xdr:to>
      <xdr:col>12</xdr:col>
      <xdr:colOff>238125</xdr:colOff>
      <xdr:row>54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148FFC-33A1-4383-AED3-90BE1DF76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61</xdr:row>
      <xdr:rowOff>19050</xdr:rowOff>
    </xdr:from>
    <xdr:to>
      <xdr:col>13</xdr:col>
      <xdr:colOff>333375</xdr:colOff>
      <xdr:row>71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FA50BF-A105-42B3-967F-9D45826EF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</xdr:colOff>
      <xdr:row>82</xdr:row>
      <xdr:rowOff>0</xdr:rowOff>
    </xdr:from>
    <xdr:to>
      <xdr:col>13</xdr:col>
      <xdr:colOff>66675</xdr:colOff>
      <xdr:row>92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7B2C28-75DF-479F-B8B9-B8266C8BB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24</xdr:row>
      <xdr:rowOff>95250</xdr:rowOff>
    </xdr:from>
    <xdr:to>
      <xdr:col>9</xdr:col>
      <xdr:colOff>161925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9F0C3D-9829-4DB0-A625-DBD631A8E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10</xdr:row>
      <xdr:rowOff>76200</xdr:rowOff>
    </xdr:from>
    <xdr:to>
      <xdr:col>8</xdr:col>
      <xdr:colOff>566737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FDA6F-A353-4CB4-82E9-07EB0A8D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0.499312384258" createdVersion="7" refreshedVersion="7" minRefreshableVersion="3" recordCount="70" xr:uid="{4A5625C4-9933-4F06-9E73-BBFDFC937786}">
  <cacheSource type="worksheet">
    <worksheetSource ref="A1:B71" sheet="Task 1"/>
  </cacheSource>
  <cacheFields count="2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 count="47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0.512400925923" createdVersion="7" refreshedVersion="7" minRefreshableVersion="3" recordCount="70" xr:uid="{74ADF7F5-6DAE-4ED6-8D71-61A07DFD156B}">
  <cacheSource type="worksheet">
    <worksheetSource ref="A1:B71" sheet="Task 2"/>
  </cacheSource>
  <cacheFields count="2">
    <cacheField name="Department" numFmtId="0">
      <sharedItems count="4">
        <s v="IT "/>
        <s v="Sales"/>
        <s v="Finance"/>
        <s v="HR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0.52379525463" createdVersion="7" refreshedVersion="7" minRefreshableVersion="3" recordCount="70" xr:uid="{EF66ED95-0F4D-4B81-92C1-93CFA4FA028B}">
  <cacheSource type="worksheet">
    <worksheetSource ref="A1:E71" sheet="Task 3"/>
  </cacheSource>
  <cacheFields count="5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emiMixedTypes="0" containsString="0" containsNumber="1" containsInteger="1" minValue="22" maxValue="50"/>
    </cacheField>
    <cacheField name="Work_Experience" numFmtId="0">
      <sharedItems containsSemiMixedTypes="0" containsString="0" containsNumber="1" containsInteger="1" minValue="0" maxValue="24" count="20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0.537404050927" createdVersion="7" refreshedVersion="7" minRefreshableVersion="3" recordCount="71" xr:uid="{24E336B2-44A0-4CB3-B552-9000974109D3}">
  <cacheSource type="worksheet">
    <worksheetSource ref="A1:B72" sheet="Task 4"/>
  </cacheSource>
  <cacheFields count="2">
    <cacheField name="Department" numFmtId="0">
      <sharedItems count="5">
        <s v="IT "/>
        <s v="Sales"/>
        <s v="Finance"/>
        <s v="HR"/>
        <s v="AVERAGE"/>
      </sharedItems>
    </cacheField>
    <cacheField name="Annual_Salary ($)" numFmtId="0">
      <sharedItems containsSemiMixedTypes="0" containsString="0" containsNumber="1" containsInteger="1" minValue="27000" maxValue="170000" count="48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  <n v="59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0.541739120374" createdVersion="7" refreshedVersion="7" minRefreshableVersion="3" recordCount="70" xr:uid="{AE78F8B2-5394-4BD4-9A49-CB23228D4721}">
  <cacheSource type="worksheet">
    <worksheetSource ref="A1:B71" sheet="Task 5"/>
  </cacheSource>
  <cacheFields count="2">
    <cacheField name="Department" numFmtId="0">
      <sharedItems count="4">
        <s v="IT "/>
        <s v="Sales"/>
        <s v="Finance"/>
        <s v="HR"/>
      </sharedItems>
    </cacheField>
    <cacheField name="Age" numFmtId="0">
      <sharedItems containsSemiMixedTypes="0" containsString="0" containsNumber="1" containsInteger="1" minValue="22" maxValue="50" count="28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</sharedItems>
      <fieldGroup base="1">
        <rangePr startNum="22" endNum="50" groupInterval="4"/>
        <groupItems count="9">
          <s v="&lt;22"/>
          <s v="22-25"/>
          <s v="26-29"/>
          <s v="30-33"/>
          <s v="34-37"/>
          <s v="38-41"/>
          <s v="42-45"/>
          <s v="46-50"/>
          <s v="&gt;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3.893331712963" createdVersion="7" refreshedVersion="7" minRefreshableVersion="3" recordCount="70" xr:uid="{38081CE5-3091-4C90-A3F2-1856D94BF4CB}">
  <cacheSource type="worksheet">
    <worksheetSource ref="A1:B71" sheet="Task 7"/>
  </cacheSource>
  <cacheFields count="2">
    <cacheField name="Work_Experience" numFmtId="0">
      <sharedItems containsSemiMixedTypes="0" containsString="0" containsNumber="1" containsInteger="1" minValue="0" maxValue="24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9"/>
        <n v="20"/>
        <n v="24"/>
      </sharedItems>
    </cacheField>
    <cacheField name="Annual_Salary ($)" numFmtId="0">
      <sharedItems containsSemiMixedTypes="0" containsString="0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3.89640416667" createdVersion="7" refreshedVersion="7" minRefreshableVersion="3" recordCount="70" xr:uid="{EE4E6B12-0A4E-4C20-92CF-5EA65C324BEB}">
  <cacheSource type="worksheet">
    <worksheetSource ref="A1:B71" sheet="Task 8"/>
  </cacheSource>
  <cacheFields count="2">
    <cacheField name="Department" numFmtId="0">
      <sharedItems count="4">
        <s v="IT "/>
        <s v="HR"/>
        <s v="Sales"/>
        <s v="Finance"/>
      </sharedItems>
    </cacheField>
    <cacheField name="Annual_Salary ($)" numFmtId="0">
      <sharedItems containsSemiMixedTypes="0" containsString="0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0"/>
    <x v="1"/>
  </r>
  <r>
    <x v="1"/>
    <x v="2"/>
  </r>
  <r>
    <x v="1"/>
    <x v="3"/>
  </r>
  <r>
    <x v="2"/>
    <x v="4"/>
  </r>
  <r>
    <x v="2"/>
    <x v="5"/>
  </r>
  <r>
    <x v="3"/>
    <x v="6"/>
  </r>
  <r>
    <x v="0"/>
    <x v="7"/>
  </r>
  <r>
    <x v="0"/>
    <x v="1"/>
  </r>
  <r>
    <x v="1"/>
    <x v="8"/>
  </r>
  <r>
    <x v="1"/>
    <x v="9"/>
  </r>
  <r>
    <x v="0"/>
    <x v="4"/>
  </r>
  <r>
    <x v="0"/>
    <x v="10"/>
  </r>
  <r>
    <x v="2"/>
    <x v="1"/>
  </r>
  <r>
    <x v="3"/>
    <x v="11"/>
  </r>
  <r>
    <x v="0"/>
    <x v="12"/>
  </r>
  <r>
    <x v="1"/>
    <x v="9"/>
  </r>
  <r>
    <x v="3"/>
    <x v="7"/>
  </r>
  <r>
    <x v="3"/>
    <x v="13"/>
  </r>
  <r>
    <x v="0"/>
    <x v="6"/>
  </r>
  <r>
    <x v="1"/>
    <x v="14"/>
  </r>
  <r>
    <x v="1"/>
    <x v="6"/>
  </r>
  <r>
    <x v="2"/>
    <x v="15"/>
  </r>
  <r>
    <x v="2"/>
    <x v="1"/>
  </r>
  <r>
    <x v="0"/>
    <x v="16"/>
  </r>
  <r>
    <x v="0"/>
    <x v="13"/>
  </r>
  <r>
    <x v="0"/>
    <x v="1"/>
  </r>
  <r>
    <x v="0"/>
    <x v="1"/>
  </r>
  <r>
    <x v="3"/>
    <x v="17"/>
  </r>
  <r>
    <x v="3"/>
    <x v="18"/>
  </r>
  <r>
    <x v="3"/>
    <x v="19"/>
  </r>
  <r>
    <x v="2"/>
    <x v="20"/>
  </r>
  <r>
    <x v="1"/>
    <x v="13"/>
  </r>
  <r>
    <x v="1"/>
    <x v="21"/>
  </r>
  <r>
    <x v="1"/>
    <x v="15"/>
  </r>
  <r>
    <x v="1"/>
    <x v="22"/>
  </r>
  <r>
    <x v="0"/>
    <x v="23"/>
  </r>
  <r>
    <x v="3"/>
    <x v="24"/>
  </r>
  <r>
    <x v="1"/>
    <x v="7"/>
  </r>
  <r>
    <x v="2"/>
    <x v="25"/>
  </r>
  <r>
    <x v="2"/>
    <x v="8"/>
  </r>
  <r>
    <x v="3"/>
    <x v="26"/>
  </r>
  <r>
    <x v="1"/>
    <x v="20"/>
  </r>
  <r>
    <x v="3"/>
    <x v="3"/>
  </r>
  <r>
    <x v="1"/>
    <x v="27"/>
  </r>
  <r>
    <x v="2"/>
    <x v="28"/>
  </r>
  <r>
    <x v="0"/>
    <x v="29"/>
  </r>
  <r>
    <x v="0"/>
    <x v="10"/>
  </r>
  <r>
    <x v="0"/>
    <x v="30"/>
  </r>
  <r>
    <x v="3"/>
    <x v="31"/>
  </r>
  <r>
    <x v="1"/>
    <x v="32"/>
  </r>
  <r>
    <x v="2"/>
    <x v="33"/>
  </r>
  <r>
    <x v="3"/>
    <x v="34"/>
  </r>
  <r>
    <x v="2"/>
    <x v="12"/>
  </r>
  <r>
    <x v="0"/>
    <x v="2"/>
  </r>
  <r>
    <x v="3"/>
    <x v="35"/>
  </r>
  <r>
    <x v="1"/>
    <x v="27"/>
  </r>
  <r>
    <x v="0"/>
    <x v="36"/>
  </r>
  <r>
    <x v="0"/>
    <x v="37"/>
  </r>
  <r>
    <x v="1"/>
    <x v="38"/>
  </r>
  <r>
    <x v="1"/>
    <x v="39"/>
  </r>
  <r>
    <x v="2"/>
    <x v="12"/>
  </r>
  <r>
    <x v="0"/>
    <x v="40"/>
  </r>
  <r>
    <x v="0"/>
    <x v="33"/>
  </r>
  <r>
    <x v="0"/>
    <x v="41"/>
  </r>
  <r>
    <x v="3"/>
    <x v="42"/>
  </r>
  <r>
    <x v="1"/>
    <x v="43"/>
  </r>
  <r>
    <x v="3"/>
    <x v="44"/>
  </r>
  <r>
    <x v="1"/>
    <x v="45"/>
  </r>
  <r>
    <x v="2"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0"/>
    <x v="1"/>
  </r>
  <r>
    <x v="1"/>
    <x v="0"/>
  </r>
  <r>
    <x v="1"/>
    <x v="0"/>
  </r>
  <r>
    <x v="2"/>
    <x v="1"/>
  </r>
  <r>
    <x v="2"/>
    <x v="0"/>
  </r>
  <r>
    <x v="3"/>
    <x v="1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2"/>
    <x v="0"/>
  </r>
  <r>
    <x v="3"/>
    <x v="1"/>
  </r>
  <r>
    <x v="0"/>
    <x v="0"/>
  </r>
  <r>
    <x v="1"/>
    <x v="0"/>
  </r>
  <r>
    <x v="3"/>
    <x v="1"/>
  </r>
  <r>
    <x v="3"/>
    <x v="0"/>
  </r>
  <r>
    <x v="0"/>
    <x v="0"/>
  </r>
  <r>
    <x v="1"/>
    <x v="0"/>
  </r>
  <r>
    <x v="1"/>
    <x v="0"/>
  </r>
  <r>
    <x v="2"/>
    <x v="1"/>
  </r>
  <r>
    <x v="2"/>
    <x v="0"/>
  </r>
  <r>
    <x v="0"/>
    <x v="0"/>
  </r>
  <r>
    <x v="0"/>
    <x v="0"/>
  </r>
  <r>
    <x v="0"/>
    <x v="0"/>
  </r>
  <r>
    <x v="0"/>
    <x v="1"/>
  </r>
  <r>
    <x v="3"/>
    <x v="1"/>
  </r>
  <r>
    <x v="3"/>
    <x v="1"/>
  </r>
  <r>
    <x v="3"/>
    <x v="0"/>
  </r>
  <r>
    <x v="2"/>
    <x v="0"/>
  </r>
  <r>
    <x v="1"/>
    <x v="0"/>
  </r>
  <r>
    <x v="1"/>
    <x v="0"/>
  </r>
  <r>
    <x v="1"/>
    <x v="1"/>
  </r>
  <r>
    <x v="1"/>
    <x v="1"/>
  </r>
  <r>
    <x v="0"/>
    <x v="1"/>
  </r>
  <r>
    <x v="3"/>
    <x v="1"/>
  </r>
  <r>
    <x v="1"/>
    <x v="1"/>
  </r>
  <r>
    <x v="2"/>
    <x v="0"/>
  </r>
  <r>
    <x v="2"/>
    <x v="0"/>
  </r>
  <r>
    <x v="3"/>
    <x v="1"/>
  </r>
  <r>
    <x v="1"/>
    <x v="0"/>
  </r>
  <r>
    <x v="3"/>
    <x v="1"/>
  </r>
  <r>
    <x v="1"/>
    <x v="0"/>
  </r>
  <r>
    <x v="2"/>
    <x v="0"/>
  </r>
  <r>
    <x v="0"/>
    <x v="0"/>
  </r>
  <r>
    <x v="0"/>
    <x v="1"/>
  </r>
  <r>
    <x v="0"/>
    <x v="1"/>
  </r>
  <r>
    <x v="3"/>
    <x v="1"/>
  </r>
  <r>
    <x v="1"/>
    <x v="0"/>
  </r>
  <r>
    <x v="2"/>
    <x v="0"/>
  </r>
  <r>
    <x v="3"/>
    <x v="0"/>
  </r>
  <r>
    <x v="2"/>
    <x v="0"/>
  </r>
  <r>
    <x v="0"/>
    <x v="0"/>
  </r>
  <r>
    <x v="3"/>
    <x v="0"/>
  </r>
  <r>
    <x v="1"/>
    <x v="1"/>
  </r>
  <r>
    <x v="0"/>
    <x v="1"/>
  </r>
  <r>
    <x v="0"/>
    <x v="1"/>
  </r>
  <r>
    <x v="1"/>
    <x v="0"/>
  </r>
  <r>
    <x v="1"/>
    <x v="0"/>
  </r>
  <r>
    <x v="2"/>
    <x v="0"/>
  </r>
  <r>
    <x v="0"/>
    <x v="0"/>
  </r>
  <r>
    <x v="0"/>
    <x v="1"/>
  </r>
  <r>
    <x v="0"/>
    <x v="0"/>
  </r>
  <r>
    <x v="3"/>
    <x v="1"/>
  </r>
  <r>
    <x v="1"/>
    <x v="0"/>
  </r>
  <r>
    <x v="3"/>
    <x v="1"/>
  </r>
  <r>
    <x v="1"/>
    <x v="0"/>
  </r>
  <r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27000"/>
    <n v="1"/>
    <n v="22"/>
    <x v="0"/>
  </r>
  <r>
    <x v="0"/>
    <n v="48000"/>
    <n v="4"/>
    <n v="27"/>
    <x v="1"/>
  </r>
  <r>
    <x v="1"/>
    <n v="75000"/>
    <n v="10"/>
    <n v="31"/>
    <x v="2"/>
  </r>
  <r>
    <x v="1"/>
    <n v="61000"/>
    <n v="4"/>
    <n v="29"/>
    <x v="3"/>
  </r>
  <r>
    <x v="2"/>
    <n v="45000"/>
    <n v="4"/>
    <n v="27"/>
    <x v="1"/>
  </r>
  <r>
    <x v="2"/>
    <n v="40000"/>
    <n v="0"/>
    <n v="26"/>
    <x v="4"/>
  </r>
  <r>
    <x v="3"/>
    <n v="42000"/>
    <n v="2"/>
    <n v="27"/>
    <x v="1"/>
  </r>
  <r>
    <x v="0"/>
    <n v="28000"/>
    <n v="1"/>
    <n v="23"/>
    <x v="0"/>
  </r>
  <r>
    <x v="0"/>
    <n v="48000"/>
    <n v="4"/>
    <n v="27"/>
    <x v="1"/>
  </r>
  <r>
    <x v="1"/>
    <n v="65000"/>
    <n v="4"/>
    <n v="32"/>
    <x v="2"/>
  </r>
  <r>
    <x v="1"/>
    <n v="54000"/>
    <n v="4"/>
    <n v="28"/>
    <x v="1"/>
  </r>
  <r>
    <x v="0"/>
    <n v="45000"/>
    <n v="4"/>
    <n v="27"/>
    <x v="1"/>
  </r>
  <r>
    <x v="0"/>
    <n v="29000"/>
    <n v="0"/>
    <n v="22"/>
    <x v="0"/>
  </r>
  <r>
    <x v="2"/>
    <n v="48000"/>
    <n v="2"/>
    <n v="27"/>
    <x v="1"/>
  </r>
  <r>
    <x v="3"/>
    <n v="95000"/>
    <n v="9"/>
    <n v="35"/>
    <x v="5"/>
  </r>
  <r>
    <x v="0"/>
    <n v="78000"/>
    <n v="4"/>
    <n v="33"/>
    <x v="6"/>
  </r>
  <r>
    <x v="1"/>
    <n v="54000"/>
    <n v="4"/>
    <n v="28"/>
    <x v="7"/>
  </r>
  <r>
    <x v="3"/>
    <n v="28000"/>
    <n v="1"/>
    <n v="22"/>
    <x v="0"/>
  </r>
  <r>
    <x v="3"/>
    <n v="36000"/>
    <n v="0"/>
    <n v="25"/>
    <x v="4"/>
  </r>
  <r>
    <x v="0"/>
    <n v="42000"/>
    <n v="2"/>
    <n v="27"/>
    <x v="1"/>
  </r>
  <r>
    <x v="1"/>
    <n v="94000"/>
    <n v="4"/>
    <n v="37"/>
    <x v="8"/>
  </r>
  <r>
    <x v="1"/>
    <n v="42000"/>
    <n v="2"/>
    <n v="27"/>
    <x v="7"/>
  </r>
  <r>
    <x v="2"/>
    <n v="30000"/>
    <n v="4"/>
    <n v="24"/>
    <x v="9"/>
  </r>
  <r>
    <x v="2"/>
    <n v="48000"/>
    <n v="4"/>
    <n v="27"/>
    <x v="1"/>
  </r>
  <r>
    <x v="0"/>
    <n v="52000"/>
    <n v="5"/>
    <n v="28"/>
    <x v="7"/>
  </r>
  <r>
    <x v="0"/>
    <n v="36000"/>
    <n v="1"/>
    <n v="26"/>
    <x v="10"/>
  </r>
  <r>
    <x v="0"/>
    <n v="48000"/>
    <n v="4"/>
    <n v="27"/>
    <x v="1"/>
  </r>
  <r>
    <x v="0"/>
    <n v="48000"/>
    <n v="4"/>
    <n v="27"/>
    <x v="1"/>
  </r>
  <r>
    <x v="3"/>
    <n v="56000"/>
    <n v="4"/>
    <n v="29"/>
    <x v="7"/>
  </r>
  <r>
    <x v="3"/>
    <n v="140000"/>
    <n v="9"/>
    <n v="49"/>
    <x v="11"/>
  </r>
  <r>
    <x v="3"/>
    <n v="38000"/>
    <n v="1"/>
    <n v="26"/>
    <x v="4"/>
  </r>
  <r>
    <x v="2"/>
    <n v="68000"/>
    <m/>
    <n v="32"/>
    <x v="6"/>
  </r>
  <r>
    <x v="1"/>
    <n v="36000"/>
    <n v="2"/>
    <n v="26"/>
    <x v="10"/>
  </r>
  <r>
    <x v="1"/>
    <n v="32000"/>
    <n v="9"/>
    <n v="24"/>
    <x v="9"/>
  </r>
  <r>
    <x v="1"/>
    <n v="30000"/>
    <n v="2"/>
    <n v="24"/>
    <x v="9"/>
  </r>
  <r>
    <x v="1"/>
    <n v="28500"/>
    <n v="1"/>
    <n v="23"/>
    <x v="9"/>
  </r>
  <r>
    <x v="0"/>
    <n v="53000"/>
    <n v="4"/>
    <n v="28"/>
    <x v="7"/>
  </r>
  <r>
    <x v="3"/>
    <n v="51000"/>
    <n v="4"/>
    <n v="28"/>
    <x v="1"/>
  </r>
  <r>
    <x v="1"/>
    <n v="28000"/>
    <n v="1"/>
    <n v="22"/>
    <x v="0"/>
  </r>
  <r>
    <x v="2"/>
    <n v="35000"/>
    <n v="10"/>
    <n v="26"/>
    <x v="10"/>
  </r>
  <r>
    <x v="2"/>
    <n v="65000"/>
    <m/>
    <n v="32"/>
    <x v="6"/>
  </r>
  <r>
    <x v="3"/>
    <n v="70000"/>
    <m/>
    <n v="35"/>
    <x v="5"/>
  </r>
  <r>
    <x v="1"/>
    <n v="68000"/>
    <m/>
    <n v="33"/>
    <x v="6"/>
  </r>
  <r>
    <x v="3"/>
    <n v="61000"/>
    <m/>
    <n v="31"/>
    <x v="2"/>
  </r>
  <r>
    <x v="1"/>
    <n v="58000"/>
    <m/>
    <n v="30"/>
    <x v="3"/>
  </r>
  <r>
    <x v="2"/>
    <n v="83000"/>
    <m/>
    <n v="36"/>
    <x v="12"/>
  </r>
  <r>
    <x v="0"/>
    <n v="27500"/>
    <m/>
    <n v="22"/>
    <x v="0"/>
  </r>
  <r>
    <x v="0"/>
    <n v="29000"/>
    <m/>
    <n v="23"/>
    <x v="0"/>
  </r>
  <r>
    <x v="0"/>
    <n v="62000"/>
    <m/>
    <n v="32"/>
    <x v="2"/>
  </r>
  <r>
    <x v="3"/>
    <n v="68500"/>
    <m/>
    <n v="34"/>
    <x v="5"/>
  </r>
  <r>
    <x v="1"/>
    <n v="60000"/>
    <m/>
    <n v="30"/>
    <x v="3"/>
  </r>
  <r>
    <x v="2"/>
    <n v="80000"/>
    <m/>
    <n v="41"/>
    <x v="13"/>
  </r>
  <r>
    <x v="3"/>
    <n v="77000"/>
    <m/>
    <n v="38"/>
    <x v="14"/>
  </r>
  <r>
    <x v="2"/>
    <n v="78000"/>
    <m/>
    <n v="40"/>
    <x v="8"/>
  </r>
  <r>
    <x v="0"/>
    <n v="75000"/>
    <m/>
    <n v="37"/>
    <x v="14"/>
  </r>
  <r>
    <x v="3"/>
    <n v="85000"/>
    <m/>
    <n v="44"/>
    <x v="15"/>
  </r>
  <r>
    <x v="1"/>
    <n v="58000"/>
    <m/>
    <n v="29"/>
    <x v="7"/>
  </r>
  <r>
    <x v="0"/>
    <n v="88000"/>
    <m/>
    <n v="46"/>
    <x v="16"/>
  </r>
  <r>
    <x v="0"/>
    <n v="90000"/>
    <m/>
    <n v="47"/>
    <x v="17"/>
  </r>
  <r>
    <x v="1"/>
    <n v="63000"/>
    <m/>
    <n v="32"/>
    <x v="2"/>
  </r>
  <r>
    <x v="1"/>
    <n v="62500"/>
    <m/>
    <n v="30"/>
    <x v="2"/>
  </r>
  <r>
    <x v="2"/>
    <n v="78000"/>
    <m/>
    <n v="37"/>
    <x v="12"/>
  </r>
  <r>
    <x v="0"/>
    <n v="79400"/>
    <m/>
    <n v="39"/>
    <x v="8"/>
  </r>
  <r>
    <x v="0"/>
    <n v="80000"/>
    <m/>
    <n v="42"/>
    <x v="13"/>
  </r>
  <r>
    <x v="0"/>
    <n v="170000"/>
    <m/>
    <n v="50"/>
    <x v="18"/>
  </r>
  <r>
    <x v="3"/>
    <n v="82500"/>
    <m/>
    <n v="43"/>
    <x v="13"/>
  </r>
  <r>
    <x v="1"/>
    <n v="53500"/>
    <m/>
    <n v="28"/>
    <x v="7"/>
  </r>
  <r>
    <x v="3"/>
    <n v="57000"/>
    <m/>
    <n v="29"/>
    <x v="3"/>
  </r>
  <r>
    <x v="1"/>
    <n v="66500"/>
    <m/>
    <n v="33"/>
    <x v="2"/>
  </r>
  <r>
    <x v="2"/>
    <n v="92000"/>
    <m/>
    <n v="45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</r>
  <r>
    <x v="0"/>
    <x v="1"/>
  </r>
  <r>
    <x v="1"/>
    <x v="2"/>
  </r>
  <r>
    <x v="1"/>
    <x v="3"/>
  </r>
  <r>
    <x v="2"/>
    <x v="4"/>
  </r>
  <r>
    <x v="2"/>
    <x v="5"/>
  </r>
  <r>
    <x v="3"/>
    <x v="6"/>
  </r>
  <r>
    <x v="0"/>
    <x v="7"/>
  </r>
  <r>
    <x v="0"/>
    <x v="1"/>
  </r>
  <r>
    <x v="1"/>
    <x v="8"/>
  </r>
  <r>
    <x v="1"/>
    <x v="9"/>
  </r>
  <r>
    <x v="0"/>
    <x v="4"/>
  </r>
  <r>
    <x v="0"/>
    <x v="10"/>
  </r>
  <r>
    <x v="2"/>
    <x v="1"/>
  </r>
  <r>
    <x v="3"/>
    <x v="11"/>
  </r>
  <r>
    <x v="0"/>
    <x v="12"/>
  </r>
  <r>
    <x v="1"/>
    <x v="9"/>
  </r>
  <r>
    <x v="3"/>
    <x v="7"/>
  </r>
  <r>
    <x v="3"/>
    <x v="13"/>
  </r>
  <r>
    <x v="0"/>
    <x v="6"/>
  </r>
  <r>
    <x v="1"/>
    <x v="14"/>
  </r>
  <r>
    <x v="1"/>
    <x v="6"/>
  </r>
  <r>
    <x v="2"/>
    <x v="15"/>
  </r>
  <r>
    <x v="2"/>
    <x v="1"/>
  </r>
  <r>
    <x v="0"/>
    <x v="16"/>
  </r>
  <r>
    <x v="0"/>
    <x v="13"/>
  </r>
  <r>
    <x v="0"/>
    <x v="1"/>
  </r>
  <r>
    <x v="0"/>
    <x v="1"/>
  </r>
  <r>
    <x v="3"/>
    <x v="17"/>
  </r>
  <r>
    <x v="3"/>
    <x v="18"/>
  </r>
  <r>
    <x v="3"/>
    <x v="19"/>
  </r>
  <r>
    <x v="2"/>
    <x v="20"/>
  </r>
  <r>
    <x v="1"/>
    <x v="13"/>
  </r>
  <r>
    <x v="1"/>
    <x v="21"/>
  </r>
  <r>
    <x v="1"/>
    <x v="15"/>
  </r>
  <r>
    <x v="1"/>
    <x v="22"/>
  </r>
  <r>
    <x v="0"/>
    <x v="23"/>
  </r>
  <r>
    <x v="3"/>
    <x v="24"/>
  </r>
  <r>
    <x v="1"/>
    <x v="7"/>
  </r>
  <r>
    <x v="2"/>
    <x v="25"/>
  </r>
  <r>
    <x v="2"/>
    <x v="8"/>
  </r>
  <r>
    <x v="3"/>
    <x v="26"/>
  </r>
  <r>
    <x v="1"/>
    <x v="20"/>
  </r>
  <r>
    <x v="3"/>
    <x v="3"/>
  </r>
  <r>
    <x v="1"/>
    <x v="27"/>
  </r>
  <r>
    <x v="2"/>
    <x v="28"/>
  </r>
  <r>
    <x v="0"/>
    <x v="29"/>
  </r>
  <r>
    <x v="0"/>
    <x v="10"/>
  </r>
  <r>
    <x v="0"/>
    <x v="30"/>
  </r>
  <r>
    <x v="3"/>
    <x v="31"/>
  </r>
  <r>
    <x v="1"/>
    <x v="32"/>
  </r>
  <r>
    <x v="2"/>
    <x v="33"/>
  </r>
  <r>
    <x v="3"/>
    <x v="34"/>
  </r>
  <r>
    <x v="2"/>
    <x v="12"/>
  </r>
  <r>
    <x v="0"/>
    <x v="2"/>
  </r>
  <r>
    <x v="3"/>
    <x v="35"/>
  </r>
  <r>
    <x v="1"/>
    <x v="27"/>
  </r>
  <r>
    <x v="0"/>
    <x v="36"/>
  </r>
  <r>
    <x v="0"/>
    <x v="37"/>
  </r>
  <r>
    <x v="1"/>
    <x v="38"/>
  </r>
  <r>
    <x v="1"/>
    <x v="39"/>
  </r>
  <r>
    <x v="2"/>
    <x v="12"/>
  </r>
  <r>
    <x v="0"/>
    <x v="40"/>
  </r>
  <r>
    <x v="0"/>
    <x v="33"/>
  </r>
  <r>
    <x v="0"/>
    <x v="41"/>
  </r>
  <r>
    <x v="3"/>
    <x v="42"/>
  </r>
  <r>
    <x v="1"/>
    <x v="43"/>
  </r>
  <r>
    <x v="3"/>
    <x v="44"/>
  </r>
  <r>
    <x v="1"/>
    <x v="45"/>
  </r>
  <r>
    <x v="2"/>
    <x v="46"/>
  </r>
  <r>
    <x v="4"/>
    <x v="4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0"/>
    <x v="1"/>
  </r>
  <r>
    <x v="1"/>
    <x v="2"/>
  </r>
  <r>
    <x v="1"/>
    <x v="3"/>
  </r>
  <r>
    <x v="2"/>
    <x v="1"/>
  </r>
  <r>
    <x v="2"/>
    <x v="4"/>
  </r>
  <r>
    <x v="3"/>
    <x v="1"/>
  </r>
  <r>
    <x v="0"/>
    <x v="5"/>
  </r>
  <r>
    <x v="0"/>
    <x v="1"/>
  </r>
  <r>
    <x v="1"/>
    <x v="6"/>
  </r>
  <r>
    <x v="1"/>
    <x v="7"/>
  </r>
  <r>
    <x v="0"/>
    <x v="1"/>
  </r>
  <r>
    <x v="0"/>
    <x v="0"/>
  </r>
  <r>
    <x v="2"/>
    <x v="1"/>
  </r>
  <r>
    <x v="3"/>
    <x v="8"/>
  </r>
  <r>
    <x v="0"/>
    <x v="9"/>
  </r>
  <r>
    <x v="1"/>
    <x v="7"/>
  </r>
  <r>
    <x v="3"/>
    <x v="0"/>
  </r>
  <r>
    <x v="3"/>
    <x v="10"/>
  </r>
  <r>
    <x v="0"/>
    <x v="1"/>
  </r>
  <r>
    <x v="1"/>
    <x v="11"/>
  </r>
  <r>
    <x v="1"/>
    <x v="1"/>
  </r>
  <r>
    <x v="2"/>
    <x v="12"/>
  </r>
  <r>
    <x v="2"/>
    <x v="1"/>
  </r>
  <r>
    <x v="0"/>
    <x v="7"/>
  </r>
  <r>
    <x v="0"/>
    <x v="4"/>
  </r>
  <r>
    <x v="0"/>
    <x v="1"/>
  </r>
  <r>
    <x v="0"/>
    <x v="1"/>
  </r>
  <r>
    <x v="3"/>
    <x v="3"/>
  </r>
  <r>
    <x v="3"/>
    <x v="13"/>
  </r>
  <r>
    <x v="3"/>
    <x v="4"/>
  </r>
  <r>
    <x v="2"/>
    <x v="6"/>
  </r>
  <r>
    <x v="1"/>
    <x v="4"/>
  </r>
  <r>
    <x v="1"/>
    <x v="12"/>
  </r>
  <r>
    <x v="1"/>
    <x v="12"/>
  </r>
  <r>
    <x v="1"/>
    <x v="5"/>
  </r>
  <r>
    <x v="0"/>
    <x v="7"/>
  </r>
  <r>
    <x v="3"/>
    <x v="7"/>
  </r>
  <r>
    <x v="1"/>
    <x v="0"/>
  </r>
  <r>
    <x v="2"/>
    <x v="4"/>
  </r>
  <r>
    <x v="2"/>
    <x v="6"/>
  </r>
  <r>
    <x v="3"/>
    <x v="8"/>
  </r>
  <r>
    <x v="1"/>
    <x v="9"/>
  </r>
  <r>
    <x v="3"/>
    <x v="2"/>
  </r>
  <r>
    <x v="1"/>
    <x v="14"/>
  </r>
  <r>
    <x v="2"/>
    <x v="15"/>
  </r>
  <r>
    <x v="0"/>
    <x v="0"/>
  </r>
  <r>
    <x v="0"/>
    <x v="5"/>
  </r>
  <r>
    <x v="0"/>
    <x v="6"/>
  </r>
  <r>
    <x v="3"/>
    <x v="16"/>
  </r>
  <r>
    <x v="1"/>
    <x v="14"/>
  </r>
  <r>
    <x v="2"/>
    <x v="17"/>
  </r>
  <r>
    <x v="3"/>
    <x v="18"/>
  </r>
  <r>
    <x v="2"/>
    <x v="19"/>
  </r>
  <r>
    <x v="0"/>
    <x v="11"/>
  </r>
  <r>
    <x v="3"/>
    <x v="20"/>
  </r>
  <r>
    <x v="1"/>
    <x v="3"/>
  </r>
  <r>
    <x v="0"/>
    <x v="21"/>
  </r>
  <r>
    <x v="0"/>
    <x v="22"/>
  </r>
  <r>
    <x v="1"/>
    <x v="6"/>
  </r>
  <r>
    <x v="1"/>
    <x v="14"/>
  </r>
  <r>
    <x v="2"/>
    <x v="11"/>
  </r>
  <r>
    <x v="0"/>
    <x v="23"/>
  </r>
  <r>
    <x v="0"/>
    <x v="24"/>
  </r>
  <r>
    <x v="0"/>
    <x v="25"/>
  </r>
  <r>
    <x v="3"/>
    <x v="26"/>
  </r>
  <r>
    <x v="1"/>
    <x v="7"/>
  </r>
  <r>
    <x v="3"/>
    <x v="3"/>
  </r>
  <r>
    <x v="1"/>
    <x v="9"/>
  </r>
  <r>
    <x v="2"/>
    <x v="2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27000"/>
  </r>
  <r>
    <x v="0"/>
    <n v="28000"/>
  </r>
  <r>
    <x v="0"/>
    <n v="29000"/>
  </r>
  <r>
    <x v="0"/>
    <n v="28000"/>
  </r>
  <r>
    <x v="0"/>
    <n v="28000"/>
  </r>
  <r>
    <x v="0"/>
    <n v="27500"/>
  </r>
  <r>
    <x v="0"/>
    <n v="29000"/>
  </r>
  <r>
    <x v="1"/>
    <n v="30000"/>
  </r>
  <r>
    <x v="1"/>
    <n v="32000"/>
  </r>
  <r>
    <x v="1"/>
    <n v="30000"/>
  </r>
  <r>
    <x v="1"/>
    <n v="28500"/>
  </r>
  <r>
    <x v="2"/>
    <n v="36000"/>
  </r>
  <r>
    <x v="2"/>
    <n v="36000"/>
  </r>
  <r>
    <x v="2"/>
    <n v="35000"/>
  </r>
  <r>
    <x v="3"/>
    <n v="40000"/>
  </r>
  <r>
    <x v="3"/>
    <n v="36000"/>
  </r>
  <r>
    <x v="3"/>
    <n v="38000"/>
  </r>
  <r>
    <x v="4"/>
    <n v="48000"/>
  </r>
  <r>
    <x v="4"/>
    <n v="45000"/>
  </r>
  <r>
    <x v="4"/>
    <n v="42000"/>
  </r>
  <r>
    <x v="4"/>
    <n v="48000"/>
  </r>
  <r>
    <x v="4"/>
    <n v="54000"/>
  </r>
  <r>
    <x v="4"/>
    <n v="45000"/>
  </r>
  <r>
    <x v="4"/>
    <n v="48000"/>
  </r>
  <r>
    <x v="4"/>
    <n v="42000"/>
  </r>
  <r>
    <x v="4"/>
    <n v="48000"/>
  </r>
  <r>
    <x v="4"/>
    <n v="48000"/>
  </r>
  <r>
    <x v="4"/>
    <n v="48000"/>
  </r>
  <r>
    <x v="4"/>
    <n v="51000"/>
  </r>
  <r>
    <x v="5"/>
    <n v="54000"/>
  </r>
  <r>
    <x v="5"/>
    <n v="42000"/>
  </r>
  <r>
    <x v="5"/>
    <n v="52000"/>
  </r>
  <r>
    <x v="5"/>
    <n v="56000"/>
  </r>
  <r>
    <x v="5"/>
    <n v="53000"/>
  </r>
  <r>
    <x v="5"/>
    <n v="58000"/>
  </r>
  <r>
    <x v="5"/>
    <n v="53500"/>
  </r>
  <r>
    <x v="6"/>
    <n v="61000"/>
  </r>
  <r>
    <x v="6"/>
    <n v="58000"/>
  </r>
  <r>
    <x v="6"/>
    <n v="60000"/>
  </r>
  <r>
    <x v="6"/>
    <n v="57000"/>
  </r>
  <r>
    <x v="7"/>
    <n v="75000"/>
  </r>
  <r>
    <x v="7"/>
    <n v="65000"/>
  </r>
  <r>
    <x v="7"/>
    <n v="61000"/>
  </r>
  <r>
    <x v="7"/>
    <n v="62000"/>
  </r>
  <r>
    <x v="7"/>
    <n v="63000"/>
  </r>
  <r>
    <x v="7"/>
    <n v="62500"/>
  </r>
  <r>
    <x v="7"/>
    <n v="66500"/>
  </r>
  <r>
    <x v="8"/>
    <n v="78000"/>
  </r>
  <r>
    <x v="8"/>
    <n v="68000"/>
  </r>
  <r>
    <x v="8"/>
    <n v="65000"/>
  </r>
  <r>
    <x v="8"/>
    <n v="68000"/>
  </r>
  <r>
    <x v="9"/>
    <n v="95000"/>
  </r>
  <r>
    <x v="9"/>
    <n v="70000"/>
  </r>
  <r>
    <x v="9"/>
    <n v="68500"/>
  </r>
  <r>
    <x v="10"/>
    <n v="83000"/>
  </r>
  <r>
    <x v="10"/>
    <n v="78000"/>
  </r>
  <r>
    <x v="11"/>
    <n v="77000"/>
  </r>
  <r>
    <x v="11"/>
    <n v="75000"/>
  </r>
  <r>
    <x v="12"/>
    <n v="94000"/>
  </r>
  <r>
    <x v="12"/>
    <n v="78000"/>
  </r>
  <r>
    <x v="12"/>
    <n v="79400"/>
  </r>
  <r>
    <x v="13"/>
    <n v="80000"/>
  </r>
  <r>
    <x v="13"/>
    <n v="80000"/>
  </r>
  <r>
    <x v="13"/>
    <n v="82500"/>
  </r>
  <r>
    <x v="14"/>
    <n v="85000"/>
  </r>
  <r>
    <x v="15"/>
    <n v="88000"/>
  </r>
  <r>
    <x v="16"/>
    <n v="90000"/>
  </r>
  <r>
    <x v="17"/>
    <n v="92000"/>
  </r>
  <r>
    <x v="18"/>
    <n v="140000"/>
  </r>
  <r>
    <x v="19"/>
    <n v="1700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27000"/>
  </r>
  <r>
    <x v="0"/>
    <n v="27500"/>
  </r>
  <r>
    <x v="0"/>
    <n v="28000"/>
  </r>
  <r>
    <x v="1"/>
    <n v="28000"/>
  </r>
  <r>
    <x v="2"/>
    <n v="28000"/>
  </r>
  <r>
    <x v="2"/>
    <n v="28500"/>
  </r>
  <r>
    <x v="0"/>
    <n v="29000"/>
  </r>
  <r>
    <x v="0"/>
    <n v="29000"/>
  </r>
  <r>
    <x v="3"/>
    <n v="30000"/>
  </r>
  <r>
    <x v="2"/>
    <n v="30000"/>
  </r>
  <r>
    <x v="2"/>
    <n v="32000"/>
  </r>
  <r>
    <x v="3"/>
    <n v="35000"/>
  </r>
  <r>
    <x v="1"/>
    <n v="36000"/>
  </r>
  <r>
    <x v="0"/>
    <n v="36000"/>
  </r>
  <r>
    <x v="2"/>
    <n v="36000"/>
  </r>
  <r>
    <x v="1"/>
    <n v="38000"/>
  </r>
  <r>
    <x v="3"/>
    <n v="40000"/>
  </r>
  <r>
    <x v="1"/>
    <n v="42000"/>
  </r>
  <r>
    <x v="0"/>
    <n v="42000"/>
  </r>
  <r>
    <x v="2"/>
    <n v="42000"/>
  </r>
  <r>
    <x v="3"/>
    <n v="45000"/>
  </r>
  <r>
    <x v="0"/>
    <n v="45000"/>
  </r>
  <r>
    <x v="0"/>
    <n v="48000"/>
  </r>
  <r>
    <x v="0"/>
    <n v="48000"/>
  </r>
  <r>
    <x v="3"/>
    <n v="48000"/>
  </r>
  <r>
    <x v="3"/>
    <n v="48000"/>
  </r>
  <r>
    <x v="0"/>
    <n v="48000"/>
  </r>
  <r>
    <x v="0"/>
    <n v="48000"/>
  </r>
  <r>
    <x v="1"/>
    <n v="51000"/>
  </r>
  <r>
    <x v="0"/>
    <n v="52000"/>
  </r>
  <r>
    <x v="0"/>
    <n v="53000"/>
  </r>
  <r>
    <x v="2"/>
    <n v="53500"/>
  </r>
  <r>
    <x v="2"/>
    <n v="54000"/>
  </r>
  <r>
    <x v="2"/>
    <n v="54000"/>
  </r>
  <r>
    <x v="1"/>
    <n v="56000"/>
  </r>
  <r>
    <x v="1"/>
    <n v="57000"/>
  </r>
  <r>
    <x v="2"/>
    <n v="58000"/>
  </r>
  <r>
    <x v="2"/>
    <n v="58000"/>
  </r>
  <r>
    <x v="2"/>
    <n v="60000"/>
  </r>
  <r>
    <x v="2"/>
    <n v="61000"/>
  </r>
  <r>
    <x v="1"/>
    <n v="61000"/>
  </r>
  <r>
    <x v="0"/>
    <n v="62000"/>
  </r>
  <r>
    <x v="2"/>
    <n v="62500"/>
  </r>
  <r>
    <x v="2"/>
    <n v="63000"/>
  </r>
  <r>
    <x v="2"/>
    <n v="65000"/>
  </r>
  <r>
    <x v="3"/>
    <n v="65000"/>
  </r>
  <r>
    <x v="2"/>
    <n v="66500"/>
  </r>
  <r>
    <x v="3"/>
    <n v="68000"/>
  </r>
  <r>
    <x v="2"/>
    <n v="68000"/>
  </r>
  <r>
    <x v="1"/>
    <n v="68500"/>
  </r>
  <r>
    <x v="1"/>
    <n v="70000"/>
  </r>
  <r>
    <x v="2"/>
    <n v="75000"/>
  </r>
  <r>
    <x v="0"/>
    <n v="75000"/>
  </r>
  <r>
    <x v="1"/>
    <n v="77000"/>
  </r>
  <r>
    <x v="0"/>
    <n v="78000"/>
  </r>
  <r>
    <x v="3"/>
    <n v="78000"/>
  </r>
  <r>
    <x v="3"/>
    <n v="78000"/>
  </r>
  <r>
    <x v="0"/>
    <n v="79400"/>
  </r>
  <r>
    <x v="3"/>
    <n v="80000"/>
  </r>
  <r>
    <x v="0"/>
    <n v="80000"/>
  </r>
  <r>
    <x v="1"/>
    <n v="82500"/>
  </r>
  <r>
    <x v="3"/>
    <n v="83000"/>
  </r>
  <r>
    <x v="1"/>
    <n v="85000"/>
  </r>
  <r>
    <x v="0"/>
    <n v="88000"/>
  </r>
  <r>
    <x v="0"/>
    <n v="90000"/>
  </r>
  <r>
    <x v="3"/>
    <n v="92000"/>
  </r>
  <r>
    <x v="2"/>
    <n v="94000"/>
  </r>
  <r>
    <x v="1"/>
    <n v="95000"/>
  </r>
  <r>
    <x v="1"/>
    <n v="140000"/>
  </r>
  <r>
    <x v="0"/>
    <n v="1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FC4C3-9CB0-40D9-86A3-A34C0CC643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G12:H17" firstHeaderRow="1" firstDataRow="1" firstDataCol="1"/>
  <pivotFields count="2">
    <pivotField axis="axisRow" showAll="0" sortType="ascending">
      <items count="5">
        <item x="2"/>
        <item x="3"/>
        <item x="0"/>
        <item x="1"/>
        <item t="default"/>
      </items>
    </pivotField>
    <pivotField dataField="1" showAll="0">
      <items count="48">
        <item x="0"/>
        <item x="29"/>
        <item x="7"/>
        <item x="22"/>
        <item x="10"/>
        <item x="15"/>
        <item x="21"/>
        <item x="25"/>
        <item x="13"/>
        <item x="19"/>
        <item x="5"/>
        <item x="6"/>
        <item x="4"/>
        <item x="1"/>
        <item x="24"/>
        <item x="16"/>
        <item x="23"/>
        <item x="43"/>
        <item x="9"/>
        <item x="17"/>
        <item x="44"/>
        <item x="27"/>
        <item x="32"/>
        <item x="3"/>
        <item x="30"/>
        <item x="39"/>
        <item x="38"/>
        <item x="8"/>
        <item x="45"/>
        <item x="20"/>
        <item x="31"/>
        <item x="26"/>
        <item x="2"/>
        <item x="34"/>
        <item x="12"/>
        <item x="40"/>
        <item x="33"/>
        <item x="42"/>
        <item x="28"/>
        <item x="35"/>
        <item x="36"/>
        <item x="37"/>
        <item x="46"/>
        <item x="14"/>
        <item x="11"/>
        <item x="18"/>
        <item x="4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1" baseField="0" baseItem="0"/>
  </dataFields>
  <chartFormats count="1">
    <chartFormat chart="3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A12F0-83BE-4CCF-B97E-467DB8D014D1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E6:H12" firstHeaderRow="1" firstDataRow="2" firstDataCol="1"/>
  <pivotFields count="2">
    <pivotField axis="axisRow" showAll="0">
      <items count="5">
        <item x="2"/>
        <item x="3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chartFormats count="2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71AD6-9ADB-4578-B80C-DD1370043462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1">
  <location ref="B76:D81" firstHeaderRow="0" firstDataRow="1" firstDataCol="1"/>
  <pivotFields count="5">
    <pivotField axis="axisRow" showAll="0">
      <items count="5">
        <item x="2"/>
        <item x="3"/>
        <item x="0"/>
        <item x="1"/>
        <item t="default"/>
      </items>
    </pivotField>
    <pivotField dataField="1" showAll="0"/>
    <pivotField dataField="1" showAll="0"/>
    <pivotField showAll="0"/>
    <pivotField showAll="0" sumSubtotal="1">
      <items count="21">
        <item x="0"/>
        <item x="9"/>
        <item x="10"/>
        <item x="4"/>
        <item x="1"/>
        <item x="7"/>
        <item x="3"/>
        <item x="2"/>
        <item x="6"/>
        <item x="5"/>
        <item x="12"/>
        <item x="14"/>
        <item x="8"/>
        <item x="13"/>
        <item x="15"/>
        <item x="16"/>
        <item x="17"/>
        <item x="19"/>
        <item x="11"/>
        <item x="18"/>
        <item t="sum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xperience" fld="2" subtotal="count" baseField="0" baseItem="0"/>
    <dataField name="Average of Annual_Salary ($)" fld="1" subtotal="average" baseField="0" baseItem="0"/>
  </dataFields>
  <chartFormats count="2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01BB8-D008-44FE-A5CB-B560F5CAD74E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6">
  <location ref="G10:H16" firstHeaderRow="1" firstDataRow="1" firstDataCol="1"/>
  <pivotFields count="2">
    <pivotField axis="axisRow" showAll="0">
      <items count="6">
        <item x="4"/>
        <item x="2"/>
        <item x="3"/>
        <item x="0"/>
        <item x="1"/>
        <item t="default"/>
      </items>
    </pivotField>
    <pivotField dataField="1" showAll="0">
      <items count="49">
        <item x="0"/>
        <item x="29"/>
        <item x="7"/>
        <item x="22"/>
        <item x="10"/>
        <item x="15"/>
        <item x="21"/>
        <item x="25"/>
        <item x="13"/>
        <item x="19"/>
        <item x="5"/>
        <item x="6"/>
        <item x="4"/>
        <item x="1"/>
        <item x="24"/>
        <item x="16"/>
        <item x="23"/>
        <item x="43"/>
        <item x="9"/>
        <item x="17"/>
        <item x="44"/>
        <item x="27"/>
        <item x="47"/>
        <item x="32"/>
        <item x="3"/>
        <item x="30"/>
        <item x="39"/>
        <item x="38"/>
        <item x="8"/>
        <item x="45"/>
        <item x="20"/>
        <item x="31"/>
        <item x="26"/>
        <item x="2"/>
        <item x="34"/>
        <item x="12"/>
        <item x="40"/>
        <item x="33"/>
        <item x="42"/>
        <item x="28"/>
        <item x="35"/>
        <item x="36"/>
        <item x="37"/>
        <item x="46"/>
        <item x="14"/>
        <item x="11"/>
        <item x="18"/>
        <item x="4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nnual_Salary ($)" fld="1" subtotal="average" baseField="0" baseItem="0"/>
  </dataFields>
  <chartFormats count="1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958CC-B2F6-4188-82E5-4063651466DC}" name="PivotTable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2">
  <location ref="G6:H14" firstHeaderRow="1" firstDataRow="1" firstDataCol="1"/>
  <pivotFields count="2">
    <pivotField dataField="1" showAll="0">
      <items count="5">
        <item x="2"/>
        <item x="3"/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epartment" fld="0" subtotal="count" baseField="0" baseItem="0"/>
  </dataFields>
  <chartFormats count="1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7990B-4BDD-40FA-AD30-F980D98A500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D2:E23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Annual_Salary ($)" fld="1" subtotal="average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919BE-1EB9-47FD-AB59-F03520C70AA4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D3:E8" firstHeaderRow="1" firstDataRow="1" firstDataCol="1"/>
  <pivotFields count="2">
    <pivotField axis="axisRow" showAll="0">
      <items count="5">
        <item x="3"/>
        <item x="1"/>
        <item x="0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nnual_Salary ($)" fld="1" subtotal="average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"/>
  <sheetViews>
    <sheetView topLeftCell="C35" zoomScaleNormal="100" workbookViewId="0">
      <selection activeCell="C1" sqref="C1:D71"/>
    </sheetView>
  </sheetViews>
  <sheetFormatPr defaultRowHeight="15" x14ac:dyDescent="0.25"/>
  <cols>
    <col min="1" max="2" width="16.85546875" customWidth="1"/>
    <col min="3" max="3" width="12" customWidth="1"/>
    <col min="4" max="4" width="17.42578125" customWidth="1"/>
    <col min="5" max="5" width="12" hidden="1" customWidth="1"/>
    <col min="7" max="7" width="20.7109375" customWidth="1"/>
    <col min="8" max="8" width="18.28515625" bestFit="1" customWidth="1"/>
    <col min="9" max="9" width="7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0</v>
      </c>
      <c r="I1" s="1" t="s">
        <v>1</v>
      </c>
    </row>
    <row r="2" spans="1:9" x14ac:dyDescent="0.25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2">
        <v>0</v>
      </c>
      <c r="H2" s="1">
        <v>1010</v>
      </c>
      <c r="I2" s="1" t="s">
        <v>7</v>
      </c>
    </row>
    <row r="3" spans="1:9" x14ac:dyDescent="0.25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2">
        <v>4</v>
      </c>
      <c r="H3" s="1">
        <v>1011</v>
      </c>
      <c r="I3" s="1" t="s">
        <v>9</v>
      </c>
    </row>
    <row r="4" spans="1:9" x14ac:dyDescent="0.25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2">
        <v>7</v>
      </c>
      <c r="H4" s="1">
        <v>1012</v>
      </c>
      <c r="I4" s="1" t="s">
        <v>7</v>
      </c>
    </row>
    <row r="5" spans="1:9" x14ac:dyDescent="0.25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2">
        <v>6</v>
      </c>
      <c r="H5" s="1">
        <v>1013</v>
      </c>
      <c r="I5" s="1" t="s">
        <v>7</v>
      </c>
    </row>
    <row r="6" spans="1:9" x14ac:dyDescent="0.25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2">
        <v>4</v>
      </c>
      <c r="H6" s="1">
        <v>1014</v>
      </c>
      <c r="I6" s="1" t="s">
        <v>9</v>
      </c>
    </row>
    <row r="7" spans="1:9" x14ac:dyDescent="0.25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2">
        <v>3</v>
      </c>
      <c r="H7" s="1">
        <v>1015</v>
      </c>
      <c r="I7" s="1" t="s">
        <v>7</v>
      </c>
    </row>
    <row r="8" spans="1:9" x14ac:dyDescent="0.25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2">
        <v>4</v>
      </c>
      <c r="H8" s="1">
        <v>1016</v>
      </c>
      <c r="I8" s="1" t="s">
        <v>9</v>
      </c>
    </row>
    <row r="9" spans="1:9" x14ac:dyDescent="0.25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2">
        <v>0</v>
      </c>
      <c r="H9" s="1">
        <v>1017</v>
      </c>
      <c r="I9" s="1" t="s">
        <v>7</v>
      </c>
    </row>
    <row r="10" spans="1:9" x14ac:dyDescent="0.25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2">
        <v>4</v>
      </c>
      <c r="H10" s="1">
        <v>1018</v>
      </c>
      <c r="I10" s="1" t="s">
        <v>9</v>
      </c>
    </row>
    <row r="11" spans="1:9" x14ac:dyDescent="0.25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2">
        <v>7</v>
      </c>
      <c r="H11" s="1">
        <v>1019</v>
      </c>
      <c r="I11" s="1" t="s">
        <v>7</v>
      </c>
    </row>
    <row r="12" spans="1:9" x14ac:dyDescent="0.25">
      <c r="A12" s="1">
        <v>1020</v>
      </c>
      <c r="B12" s="1" t="s">
        <v>7</v>
      </c>
      <c r="C12" s="1" t="s">
        <v>10</v>
      </c>
      <c r="D12" s="2">
        <v>54000</v>
      </c>
      <c r="E12" s="2">
        <v>4</v>
      </c>
      <c r="F12" s="11">
        <v>28</v>
      </c>
      <c r="G12" s="2">
        <v>4</v>
      </c>
      <c r="H12" s="1">
        <v>1020</v>
      </c>
      <c r="I12" s="1" t="s">
        <v>7</v>
      </c>
    </row>
    <row r="13" spans="1:9" x14ac:dyDescent="0.25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2">
        <v>4</v>
      </c>
      <c r="H13" s="1">
        <v>1021</v>
      </c>
      <c r="I13" s="1" t="s">
        <v>9</v>
      </c>
    </row>
    <row r="14" spans="1:9" x14ac:dyDescent="0.25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2">
        <v>0</v>
      </c>
      <c r="H14" s="1">
        <v>1022</v>
      </c>
      <c r="I14" s="1" t="s">
        <v>7</v>
      </c>
    </row>
    <row r="15" spans="1:9" x14ac:dyDescent="0.25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2">
        <v>4</v>
      </c>
      <c r="H15" s="1">
        <v>1023</v>
      </c>
      <c r="I15" s="1" t="s">
        <v>7</v>
      </c>
    </row>
    <row r="16" spans="1:9" x14ac:dyDescent="0.25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2">
        <v>9</v>
      </c>
      <c r="H16" s="1">
        <v>1024</v>
      </c>
      <c r="I16" s="1" t="s">
        <v>9</v>
      </c>
    </row>
    <row r="17" spans="1:9" x14ac:dyDescent="0.25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2">
        <v>8</v>
      </c>
      <c r="H17" s="1">
        <v>1025</v>
      </c>
      <c r="I17" s="1" t="s">
        <v>7</v>
      </c>
    </row>
    <row r="18" spans="1:9" x14ac:dyDescent="0.25">
      <c r="A18" s="1">
        <v>1026</v>
      </c>
      <c r="B18" s="1" t="s">
        <v>7</v>
      </c>
      <c r="C18" s="1" t="s">
        <v>10</v>
      </c>
      <c r="D18" s="2">
        <v>54000</v>
      </c>
      <c r="E18" s="2">
        <v>4</v>
      </c>
      <c r="F18" s="11">
        <v>28</v>
      </c>
      <c r="G18" s="2">
        <v>5</v>
      </c>
      <c r="H18" s="1">
        <v>1026</v>
      </c>
      <c r="I18" s="1" t="s">
        <v>7</v>
      </c>
    </row>
    <row r="19" spans="1:9" x14ac:dyDescent="0.25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2">
        <v>0</v>
      </c>
      <c r="H19" s="1">
        <v>1027</v>
      </c>
      <c r="I19" s="1" t="s">
        <v>9</v>
      </c>
    </row>
    <row r="20" spans="1:9" x14ac:dyDescent="0.25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2">
        <v>3</v>
      </c>
      <c r="H20" s="1">
        <v>1028</v>
      </c>
      <c r="I20" s="1" t="s">
        <v>7</v>
      </c>
    </row>
    <row r="21" spans="1:9" x14ac:dyDescent="0.25">
      <c r="A21" s="1">
        <v>1029</v>
      </c>
      <c r="B21" s="1" t="s">
        <v>7</v>
      </c>
      <c r="C21" s="1" t="s">
        <v>8</v>
      </c>
      <c r="D21" s="2">
        <v>42000</v>
      </c>
      <c r="E21" s="2">
        <v>2</v>
      </c>
      <c r="F21" s="11">
        <v>27</v>
      </c>
      <c r="G21" s="2">
        <v>4</v>
      </c>
      <c r="H21" s="1">
        <v>1029</v>
      </c>
      <c r="I21" s="1" t="s">
        <v>7</v>
      </c>
    </row>
    <row r="22" spans="1:9" x14ac:dyDescent="0.25">
      <c r="A22" s="1">
        <v>1030</v>
      </c>
      <c r="B22" s="1" t="s">
        <v>7</v>
      </c>
      <c r="C22" s="1" t="s">
        <v>10</v>
      </c>
      <c r="D22" s="2">
        <v>94000</v>
      </c>
      <c r="E22" s="2">
        <v>4</v>
      </c>
      <c r="F22" s="11">
        <v>37</v>
      </c>
      <c r="G22" s="2">
        <v>12</v>
      </c>
      <c r="H22" s="1">
        <v>1030</v>
      </c>
      <c r="I22" s="1" t="s">
        <v>7</v>
      </c>
    </row>
    <row r="23" spans="1:9" x14ac:dyDescent="0.25">
      <c r="A23" s="1">
        <v>1031</v>
      </c>
      <c r="B23" s="1" t="s">
        <v>7</v>
      </c>
      <c r="C23" s="1" t="s">
        <v>10</v>
      </c>
      <c r="D23" s="2">
        <v>42000</v>
      </c>
      <c r="E23" s="2">
        <v>2</v>
      </c>
      <c r="F23" s="11">
        <v>27</v>
      </c>
      <c r="G23" s="2">
        <v>5</v>
      </c>
      <c r="H23" s="1">
        <v>1031</v>
      </c>
      <c r="I23" s="1" t="s">
        <v>7</v>
      </c>
    </row>
    <row r="24" spans="1:9" x14ac:dyDescent="0.25">
      <c r="A24" s="1">
        <v>1032</v>
      </c>
      <c r="B24" s="1" t="s">
        <v>9</v>
      </c>
      <c r="C24" s="1" t="s">
        <v>11</v>
      </c>
      <c r="D24" s="2">
        <v>30000</v>
      </c>
      <c r="E24" s="2">
        <v>4</v>
      </c>
      <c r="F24" s="11">
        <v>24</v>
      </c>
      <c r="G24" s="2">
        <v>1</v>
      </c>
      <c r="H24" s="1">
        <v>1032</v>
      </c>
      <c r="I24" s="1" t="s">
        <v>9</v>
      </c>
    </row>
    <row r="25" spans="1:9" x14ac:dyDescent="0.25">
      <c r="A25" s="1">
        <v>1033</v>
      </c>
      <c r="B25" s="1" t="s">
        <v>7</v>
      </c>
      <c r="C25" s="1" t="s">
        <v>11</v>
      </c>
      <c r="D25" s="2">
        <v>48000</v>
      </c>
      <c r="E25" s="2">
        <v>4</v>
      </c>
      <c r="F25" s="11">
        <v>27</v>
      </c>
      <c r="G25" s="2">
        <v>4</v>
      </c>
      <c r="H25" s="1">
        <v>1033</v>
      </c>
      <c r="I25" s="1" t="s">
        <v>7</v>
      </c>
    </row>
    <row r="26" spans="1:9" x14ac:dyDescent="0.25">
      <c r="A26" s="1">
        <v>1034</v>
      </c>
      <c r="B26" s="1" t="s">
        <v>7</v>
      </c>
      <c r="C26" s="1" t="s">
        <v>8</v>
      </c>
      <c r="D26" s="2">
        <v>52000</v>
      </c>
      <c r="E26" s="2">
        <v>5</v>
      </c>
      <c r="F26" s="11">
        <v>28</v>
      </c>
      <c r="G26" s="2">
        <v>5</v>
      </c>
      <c r="H26" s="1">
        <v>1034</v>
      </c>
      <c r="I26" s="1" t="s">
        <v>7</v>
      </c>
    </row>
    <row r="27" spans="1:9" x14ac:dyDescent="0.25">
      <c r="A27" s="1">
        <v>1035</v>
      </c>
      <c r="B27" s="1" t="s">
        <v>7</v>
      </c>
      <c r="C27" s="1" t="s">
        <v>8</v>
      </c>
      <c r="D27" s="2">
        <v>36000</v>
      </c>
      <c r="E27" s="2">
        <v>1</v>
      </c>
      <c r="F27" s="11">
        <v>26</v>
      </c>
      <c r="G27" s="2">
        <v>2</v>
      </c>
      <c r="H27" s="1">
        <v>1035</v>
      </c>
      <c r="I27" s="1" t="s">
        <v>7</v>
      </c>
    </row>
    <row r="28" spans="1:9" x14ac:dyDescent="0.25">
      <c r="A28" s="1">
        <v>1036</v>
      </c>
      <c r="B28" s="1" t="s">
        <v>7</v>
      </c>
      <c r="C28" s="1" t="s">
        <v>8</v>
      </c>
      <c r="D28" s="2">
        <v>48000</v>
      </c>
      <c r="E28" s="2">
        <v>4</v>
      </c>
      <c r="F28" s="11">
        <v>27</v>
      </c>
      <c r="G28" s="2">
        <v>4</v>
      </c>
      <c r="H28" s="1">
        <v>1036</v>
      </c>
      <c r="I28" s="1" t="s">
        <v>7</v>
      </c>
    </row>
    <row r="29" spans="1:9" x14ac:dyDescent="0.25">
      <c r="A29" s="1">
        <v>1037</v>
      </c>
      <c r="B29" s="1" t="s">
        <v>9</v>
      </c>
      <c r="C29" s="1" t="s">
        <v>8</v>
      </c>
      <c r="D29" s="2">
        <v>48000</v>
      </c>
      <c r="E29" s="2">
        <v>4</v>
      </c>
      <c r="F29" s="11">
        <v>27</v>
      </c>
      <c r="G29" s="2">
        <v>4</v>
      </c>
      <c r="H29" s="1">
        <v>1037</v>
      </c>
      <c r="I29" s="1" t="s">
        <v>9</v>
      </c>
    </row>
    <row r="30" spans="1:9" x14ac:dyDescent="0.25">
      <c r="A30" s="1">
        <v>1038</v>
      </c>
      <c r="B30" s="1" t="s">
        <v>9</v>
      </c>
      <c r="C30" s="1" t="s">
        <v>12</v>
      </c>
      <c r="D30" s="2">
        <v>56000</v>
      </c>
      <c r="E30" s="2">
        <v>4</v>
      </c>
      <c r="F30" s="11">
        <v>29</v>
      </c>
      <c r="G30" s="2">
        <v>5</v>
      </c>
      <c r="H30" s="1">
        <v>1038</v>
      </c>
      <c r="I30" s="1" t="s">
        <v>9</v>
      </c>
    </row>
    <row r="31" spans="1:9" x14ac:dyDescent="0.25">
      <c r="A31" s="1">
        <v>1039</v>
      </c>
      <c r="B31" s="1" t="s">
        <v>9</v>
      </c>
      <c r="C31" s="1" t="s">
        <v>12</v>
      </c>
      <c r="D31" s="2">
        <v>140000</v>
      </c>
      <c r="E31" s="2">
        <v>9</v>
      </c>
      <c r="F31" s="11">
        <v>49</v>
      </c>
      <c r="G31" s="2">
        <v>20</v>
      </c>
      <c r="H31" s="1">
        <v>1039</v>
      </c>
      <c r="I31" s="1" t="s">
        <v>9</v>
      </c>
    </row>
    <row r="32" spans="1:9" x14ac:dyDescent="0.25">
      <c r="A32" s="1">
        <v>1040</v>
      </c>
      <c r="B32" s="1" t="s">
        <v>7</v>
      </c>
      <c r="C32" s="1" t="s">
        <v>12</v>
      </c>
      <c r="D32" s="2">
        <v>38000</v>
      </c>
      <c r="E32" s="2">
        <v>1</v>
      </c>
      <c r="F32" s="11">
        <v>26</v>
      </c>
      <c r="G32" s="2">
        <v>3</v>
      </c>
      <c r="H32" s="1">
        <v>1040</v>
      </c>
      <c r="I32" s="1" t="s">
        <v>7</v>
      </c>
    </row>
    <row r="33" spans="1:42" x14ac:dyDescent="0.25">
      <c r="A33" s="2">
        <v>1040</v>
      </c>
      <c r="B33" s="2" t="s">
        <v>7</v>
      </c>
      <c r="C33" s="2" t="s">
        <v>11</v>
      </c>
      <c r="D33" s="2">
        <v>68000</v>
      </c>
      <c r="E33" s="1"/>
      <c r="F33" s="11">
        <v>32</v>
      </c>
      <c r="G33" s="2">
        <v>8</v>
      </c>
      <c r="H33" s="1">
        <v>1040</v>
      </c>
      <c r="I33" s="1" t="s">
        <v>7</v>
      </c>
    </row>
    <row r="34" spans="1:42" x14ac:dyDescent="0.25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2">
        <v>2</v>
      </c>
      <c r="H34" s="1">
        <v>1041</v>
      </c>
      <c r="I34" s="1" t="s">
        <v>7</v>
      </c>
    </row>
    <row r="35" spans="1:42" x14ac:dyDescent="0.25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2">
        <v>1</v>
      </c>
      <c r="H35" s="1">
        <v>1042</v>
      </c>
      <c r="I35" s="1" t="s">
        <v>7</v>
      </c>
    </row>
    <row r="36" spans="1:42" x14ac:dyDescent="0.25">
      <c r="A36" s="1">
        <v>1043</v>
      </c>
      <c r="B36" s="1" t="s">
        <v>9</v>
      </c>
      <c r="C36" s="1" t="s">
        <v>10</v>
      </c>
      <c r="D36" s="2">
        <v>30000</v>
      </c>
      <c r="E36" s="2">
        <v>2</v>
      </c>
      <c r="F36" s="11">
        <v>24</v>
      </c>
      <c r="G36" s="2">
        <v>1</v>
      </c>
      <c r="H36" s="1">
        <v>1043</v>
      </c>
      <c r="I36" s="1" t="s">
        <v>9</v>
      </c>
    </row>
    <row r="37" spans="1:42" x14ac:dyDescent="0.25">
      <c r="A37" s="1">
        <v>1044</v>
      </c>
      <c r="B37" s="1" t="s">
        <v>9</v>
      </c>
      <c r="C37" s="1" t="s">
        <v>10</v>
      </c>
      <c r="D37" s="2">
        <v>28500</v>
      </c>
      <c r="E37" s="2">
        <v>1</v>
      </c>
      <c r="F37" s="11">
        <v>23</v>
      </c>
      <c r="G37" s="2">
        <v>1</v>
      </c>
      <c r="H37" s="1">
        <v>1044</v>
      </c>
      <c r="I37" s="1" t="s">
        <v>9</v>
      </c>
    </row>
    <row r="38" spans="1:42" x14ac:dyDescent="0.25">
      <c r="A38" s="1">
        <v>1045</v>
      </c>
      <c r="B38" s="1" t="s">
        <v>9</v>
      </c>
      <c r="C38" s="1" t="s">
        <v>8</v>
      </c>
      <c r="D38" s="2">
        <v>53000</v>
      </c>
      <c r="E38" s="2">
        <v>4</v>
      </c>
      <c r="F38" s="11">
        <v>28</v>
      </c>
      <c r="G38" s="2">
        <v>5</v>
      </c>
      <c r="H38" s="1">
        <v>1045</v>
      </c>
      <c r="I38" s="1" t="s">
        <v>9</v>
      </c>
    </row>
    <row r="39" spans="1:42" x14ac:dyDescent="0.25">
      <c r="A39" s="1">
        <v>1046</v>
      </c>
      <c r="B39" s="1" t="s">
        <v>9</v>
      </c>
      <c r="C39" s="1" t="s">
        <v>12</v>
      </c>
      <c r="D39" s="2">
        <v>51000</v>
      </c>
      <c r="E39" s="2">
        <v>4</v>
      </c>
      <c r="F39" s="11">
        <v>28</v>
      </c>
      <c r="G39" s="2">
        <v>4</v>
      </c>
      <c r="H39" s="1">
        <v>1046</v>
      </c>
      <c r="I39" s="1" t="s">
        <v>9</v>
      </c>
    </row>
    <row r="40" spans="1:42" x14ac:dyDescent="0.25">
      <c r="A40" s="1">
        <v>1047</v>
      </c>
      <c r="B40" s="1" t="s">
        <v>9</v>
      </c>
      <c r="C40" s="1" t="s">
        <v>10</v>
      </c>
      <c r="D40" s="2">
        <v>28000</v>
      </c>
      <c r="E40" s="2">
        <v>1</v>
      </c>
      <c r="F40" s="11">
        <v>22</v>
      </c>
      <c r="G40" s="2">
        <v>0</v>
      </c>
      <c r="H40" s="1">
        <v>1047</v>
      </c>
      <c r="I40" s="1" t="s">
        <v>9</v>
      </c>
    </row>
    <row r="41" spans="1:42" x14ac:dyDescent="0.25">
      <c r="A41" s="1">
        <v>1048</v>
      </c>
      <c r="B41" s="1" t="s">
        <v>7</v>
      </c>
      <c r="C41" s="1" t="s">
        <v>11</v>
      </c>
      <c r="D41" s="2">
        <v>35000</v>
      </c>
      <c r="E41" s="2">
        <v>10</v>
      </c>
      <c r="F41" s="11">
        <v>26</v>
      </c>
      <c r="G41" s="2">
        <v>2</v>
      </c>
      <c r="H41" s="1">
        <v>1048</v>
      </c>
      <c r="I41" s="1" t="s">
        <v>7</v>
      </c>
    </row>
    <row r="42" spans="1:42" x14ac:dyDescent="0.25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H42" s="1">
        <v>1049</v>
      </c>
      <c r="I42" s="1" t="s">
        <v>7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x14ac:dyDescent="0.25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s="1">
        <v>1050</v>
      </c>
      <c r="I43" s="1" t="s">
        <v>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x14ac:dyDescent="0.25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3">
        <v>8</v>
      </c>
      <c r="H44" s="1">
        <v>1051</v>
      </c>
      <c r="I44" s="1" t="s">
        <v>7</v>
      </c>
      <c r="J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2" x14ac:dyDescent="0.25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3">
        <v>7</v>
      </c>
      <c r="H45" s="1">
        <v>1052</v>
      </c>
      <c r="I45" s="1" t="s">
        <v>9</v>
      </c>
      <c r="J45" s="5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1:42" x14ac:dyDescent="0.25">
      <c r="A46" s="1">
        <v>1053</v>
      </c>
      <c r="B46" s="1" t="s">
        <v>7</v>
      </c>
      <c r="C46" s="4" t="s">
        <v>10</v>
      </c>
      <c r="D46" s="1">
        <v>58000</v>
      </c>
      <c r="E46" s="1"/>
      <c r="F46" s="1">
        <v>30</v>
      </c>
      <c r="G46" s="13">
        <v>6</v>
      </c>
      <c r="H46" s="1">
        <v>1053</v>
      </c>
      <c r="I46" s="1" t="s">
        <v>7</v>
      </c>
      <c r="J46" s="5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2" x14ac:dyDescent="0.25">
      <c r="A47" s="1">
        <v>1054</v>
      </c>
      <c r="B47" s="1" t="s">
        <v>7</v>
      </c>
      <c r="C47" s="4" t="s">
        <v>11</v>
      </c>
      <c r="D47" s="2">
        <v>83000</v>
      </c>
      <c r="E47" s="1"/>
      <c r="F47" s="1">
        <v>36</v>
      </c>
      <c r="G47" s="13">
        <v>10</v>
      </c>
      <c r="H47" s="1">
        <v>1054</v>
      </c>
      <c r="I47" s="1" t="s">
        <v>7</v>
      </c>
      <c r="J47" s="5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2" x14ac:dyDescent="0.25">
      <c r="A48" s="1">
        <v>1055</v>
      </c>
      <c r="B48" s="1" t="s">
        <v>7</v>
      </c>
      <c r="C48" s="4" t="s">
        <v>8</v>
      </c>
      <c r="D48" s="12">
        <v>27500</v>
      </c>
      <c r="E48" s="1"/>
      <c r="F48" s="1">
        <v>22</v>
      </c>
      <c r="G48" s="1">
        <v>0</v>
      </c>
      <c r="H48" s="1">
        <v>1055</v>
      </c>
      <c r="I48" s="1" t="s">
        <v>7</v>
      </c>
      <c r="J48" s="7"/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x14ac:dyDescent="0.25">
      <c r="A49" s="1">
        <v>1056</v>
      </c>
      <c r="B49" s="1" t="s">
        <v>9</v>
      </c>
      <c r="C49" s="4" t="s">
        <v>8</v>
      </c>
      <c r="D49" s="1">
        <v>29000</v>
      </c>
      <c r="E49" s="1"/>
      <c r="F49" s="1">
        <v>23</v>
      </c>
      <c r="G49" s="1">
        <v>0</v>
      </c>
      <c r="H49" s="1">
        <v>1056</v>
      </c>
      <c r="I49" s="1" t="s">
        <v>9</v>
      </c>
      <c r="J49" s="10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1:42" x14ac:dyDescent="0.25">
      <c r="A50" s="1">
        <v>1057</v>
      </c>
      <c r="B50" s="1" t="s">
        <v>9</v>
      </c>
      <c r="C50" s="4" t="s">
        <v>8</v>
      </c>
      <c r="D50" s="1">
        <v>62000</v>
      </c>
      <c r="E50" s="1"/>
      <c r="F50" s="1">
        <v>32</v>
      </c>
      <c r="G50" s="1">
        <v>7</v>
      </c>
      <c r="H50" s="1">
        <v>1057</v>
      </c>
      <c r="I50" s="1" t="s">
        <v>9</v>
      </c>
    </row>
    <row r="51" spans="1:42" x14ac:dyDescent="0.25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s="1">
        <v>1058</v>
      </c>
      <c r="I51" s="1" t="s">
        <v>9</v>
      </c>
    </row>
    <row r="52" spans="1:42" x14ac:dyDescent="0.25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  <c r="H52" s="1">
        <v>1059</v>
      </c>
      <c r="I52" s="1" t="s">
        <v>7</v>
      </c>
    </row>
    <row r="53" spans="1:42" x14ac:dyDescent="0.25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  <c r="H53" s="1">
        <v>1060</v>
      </c>
      <c r="I53" s="1" t="s">
        <v>7</v>
      </c>
    </row>
    <row r="54" spans="1:42" x14ac:dyDescent="0.25">
      <c r="A54" s="1">
        <v>1061</v>
      </c>
      <c r="B54" s="1" t="s">
        <v>7</v>
      </c>
      <c r="C54" s="4" t="s">
        <v>12</v>
      </c>
      <c r="D54" s="1">
        <v>77000</v>
      </c>
      <c r="E54" s="1"/>
      <c r="F54" s="1">
        <v>38</v>
      </c>
      <c r="G54" s="1">
        <v>11</v>
      </c>
      <c r="H54" s="1">
        <v>1061</v>
      </c>
      <c r="I54" s="1" t="s">
        <v>7</v>
      </c>
    </row>
    <row r="55" spans="1:42" x14ac:dyDescent="0.25">
      <c r="A55" s="1">
        <v>1062</v>
      </c>
      <c r="B55" s="1" t="s">
        <v>7</v>
      </c>
      <c r="C55" s="4" t="s">
        <v>11</v>
      </c>
      <c r="D55" s="1">
        <v>78000</v>
      </c>
      <c r="E55" s="1"/>
      <c r="F55" s="1">
        <v>40</v>
      </c>
      <c r="G55" s="1">
        <v>12</v>
      </c>
      <c r="H55" s="1">
        <v>1062</v>
      </c>
      <c r="I55" s="1" t="s">
        <v>7</v>
      </c>
    </row>
    <row r="56" spans="1:42" x14ac:dyDescent="0.25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s="1">
        <v>1063</v>
      </c>
      <c r="I56" s="1" t="s">
        <v>7</v>
      </c>
    </row>
    <row r="57" spans="1:42" x14ac:dyDescent="0.25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s="1">
        <v>1064</v>
      </c>
      <c r="I57" s="1" t="s">
        <v>7</v>
      </c>
    </row>
    <row r="58" spans="1:42" x14ac:dyDescent="0.25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s="1">
        <v>1065</v>
      </c>
      <c r="I58" s="1" t="s">
        <v>9</v>
      </c>
    </row>
    <row r="59" spans="1:42" x14ac:dyDescent="0.25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s="1">
        <v>1066</v>
      </c>
      <c r="I59" s="1" t="s">
        <v>9</v>
      </c>
    </row>
    <row r="60" spans="1:42" x14ac:dyDescent="0.25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  <c r="H60" s="1">
        <v>1067</v>
      </c>
      <c r="I60" s="1" t="s">
        <v>9</v>
      </c>
    </row>
    <row r="61" spans="1:42" x14ac:dyDescent="0.25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  <c r="H61" s="1">
        <v>1068</v>
      </c>
      <c r="I61" s="1" t="s">
        <v>7</v>
      </c>
    </row>
    <row r="62" spans="1:42" x14ac:dyDescent="0.25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  <c r="H62" s="1">
        <v>1069</v>
      </c>
      <c r="I62" s="1" t="s">
        <v>7</v>
      </c>
    </row>
    <row r="63" spans="1:42" x14ac:dyDescent="0.25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  <c r="H63" s="1">
        <v>1070</v>
      </c>
      <c r="I63" s="1" t="s">
        <v>7</v>
      </c>
    </row>
    <row r="64" spans="1:42" x14ac:dyDescent="0.25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  <c r="H64" s="1">
        <v>1071</v>
      </c>
      <c r="I64" s="1" t="s">
        <v>7</v>
      </c>
    </row>
    <row r="65" spans="1:9" x14ac:dyDescent="0.25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  <c r="H65" s="1">
        <v>1072</v>
      </c>
      <c r="I65" s="1" t="s">
        <v>9</v>
      </c>
    </row>
    <row r="66" spans="1:9" x14ac:dyDescent="0.25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  <c r="H66" s="1">
        <v>1073</v>
      </c>
      <c r="I66" s="1" t="s">
        <v>7</v>
      </c>
    </row>
    <row r="67" spans="1:9" x14ac:dyDescent="0.25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  <c r="H67" s="1">
        <v>1074</v>
      </c>
      <c r="I67" s="1" t="s">
        <v>9</v>
      </c>
    </row>
    <row r="68" spans="1:9" x14ac:dyDescent="0.25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  <c r="H68" s="1">
        <v>1075</v>
      </c>
      <c r="I68" s="1" t="s">
        <v>7</v>
      </c>
    </row>
    <row r="69" spans="1:9" x14ac:dyDescent="0.25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  <c r="H69" s="1">
        <v>1076</v>
      </c>
      <c r="I69" s="1" t="s">
        <v>9</v>
      </c>
    </row>
    <row r="70" spans="1:9" x14ac:dyDescent="0.25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  <c r="H70" s="1">
        <v>1077</v>
      </c>
      <c r="I70" s="1" t="s">
        <v>7</v>
      </c>
    </row>
    <row r="71" spans="1:9" x14ac:dyDescent="0.25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  <c r="H71" s="1">
        <v>1078</v>
      </c>
      <c r="I71" s="1" t="s">
        <v>7</v>
      </c>
    </row>
  </sheetData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9CBB-1B99-43D9-AB6F-1A6C37DF7CA4}">
  <dimension ref="A1:E71"/>
  <sheetViews>
    <sheetView topLeftCell="A4" workbookViewId="0">
      <selection activeCell="H29" sqref="H29"/>
    </sheetView>
  </sheetViews>
  <sheetFormatPr defaultRowHeight="15" x14ac:dyDescent="0.25"/>
  <cols>
    <col min="1" max="1" width="14" bestFit="1" customWidth="1"/>
    <col min="2" max="2" width="18.85546875" bestFit="1" customWidth="1"/>
    <col min="4" max="4" width="13.140625" bestFit="1" customWidth="1"/>
    <col min="5" max="5" width="27" bestFit="1" customWidth="1"/>
  </cols>
  <sheetData>
    <row r="1" spans="1:5" x14ac:dyDescent="0.25">
      <c r="A1" s="23" t="s">
        <v>2</v>
      </c>
      <c r="B1" s="23" t="s">
        <v>3</v>
      </c>
    </row>
    <row r="2" spans="1:5" x14ac:dyDescent="0.25">
      <c r="A2" s="1" t="s">
        <v>8</v>
      </c>
      <c r="B2" s="1">
        <v>27000</v>
      </c>
    </row>
    <row r="3" spans="1:5" x14ac:dyDescent="0.25">
      <c r="A3" s="4" t="s">
        <v>8</v>
      </c>
      <c r="B3" s="2">
        <v>27500</v>
      </c>
      <c r="D3" s="14" t="s">
        <v>13</v>
      </c>
      <c r="E3" t="s">
        <v>18</v>
      </c>
    </row>
    <row r="4" spans="1:5" x14ac:dyDescent="0.25">
      <c r="A4" s="1" t="s">
        <v>8</v>
      </c>
      <c r="B4" s="1">
        <v>28000</v>
      </c>
      <c r="D4" s="15" t="s">
        <v>11</v>
      </c>
      <c r="E4" s="6">
        <v>60769.230769230766</v>
      </c>
    </row>
    <row r="5" spans="1:5" x14ac:dyDescent="0.25">
      <c r="A5" s="1" t="s">
        <v>12</v>
      </c>
      <c r="B5" s="1">
        <v>28000</v>
      </c>
      <c r="D5" s="15" t="s">
        <v>12</v>
      </c>
      <c r="E5" s="6">
        <v>65800</v>
      </c>
    </row>
    <row r="6" spans="1:5" x14ac:dyDescent="0.25">
      <c r="A6" s="1" t="s">
        <v>10</v>
      </c>
      <c r="B6" s="2">
        <v>28000</v>
      </c>
      <c r="D6" s="15" t="s">
        <v>8</v>
      </c>
      <c r="E6" s="6">
        <v>58313.63636363636</v>
      </c>
    </row>
    <row r="7" spans="1:5" x14ac:dyDescent="0.25">
      <c r="A7" s="1" t="s">
        <v>10</v>
      </c>
      <c r="B7" s="2">
        <v>28500</v>
      </c>
      <c r="D7" s="15" t="s">
        <v>10</v>
      </c>
      <c r="E7" s="6">
        <v>54450</v>
      </c>
    </row>
    <row r="8" spans="1:5" x14ac:dyDescent="0.25">
      <c r="A8" s="1" t="s">
        <v>8</v>
      </c>
      <c r="B8" s="1">
        <v>29000</v>
      </c>
      <c r="D8" s="15" t="s">
        <v>14</v>
      </c>
      <c r="E8" s="6">
        <v>59270</v>
      </c>
    </row>
    <row r="9" spans="1:5" x14ac:dyDescent="0.25">
      <c r="A9" s="4" t="s">
        <v>8</v>
      </c>
      <c r="B9" s="1">
        <v>29000</v>
      </c>
    </row>
    <row r="10" spans="1:5" x14ac:dyDescent="0.25">
      <c r="A10" s="1" t="s">
        <v>11</v>
      </c>
      <c r="B10" s="2">
        <v>30000</v>
      </c>
    </row>
    <row r="11" spans="1:5" x14ac:dyDescent="0.25">
      <c r="A11" s="1" t="s">
        <v>10</v>
      </c>
      <c r="B11" s="2">
        <v>30000</v>
      </c>
    </row>
    <row r="12" spans="1:5" x14ac:dyDescent="0.25">
      <c r="A12" s="1" t="s">
        <v>10</v>
      </c>
      <c r="B12" s="1">
        <v>32000</v>
      </c>
    </row>
    <row r="13" spans="1:5" x14ac:dyDescent="0.25">
      <c r="A13" s="1" t="s">
        <v>11</v>
      </c>
      <c r="B13" s="2">
        <v>35000</v>
      </c>
    </row>
    <row r="14" spans="1:5" x14ac:dyDescent="0.25">
      <c r="A14" s="1" t="s">
        <v>12</v>
      </c>
      <c r="B14" s="1">
        <v>36000</v>
      </c>
    </row>
    <row r="15" spans="1:5" x14ac:dyDescent="0.25">
      <c r="A15" s="1" t="s">
        <v>8</v>
      </c>
      <c r="B15" s="2">
        <v>36000</v>
      </c>
    </row>
    <row r="16" spans="1:5" x14ac:dyDescent="0.25">
      <c r="A16" s="1" t="s">
        <v>10</v>
      </c>
      <c r="B16" s="1">
        <v>36000</v>
      </c>
    </row>
    <row r="17" spans="1:2" x14ac:dyDescent="0.25">
      <c r="A17" s="1" t="s">
        <v>12</v>
      </c>
      <c r="B17" s="2">
        <v>38000</v>
      </c>
    </row>
    <row r="18" spans="1:2" x14ac:dyDescent="0.25">
      <c r="A18" s="1" t="s">
        <v>11</v>
      </c>
      <c r="B18" s="1">
        <v>40000</v>
      </c>
    </row>
    <row r="19" spans="1:2" x14ac:dyDescent="0.25">
      <c r="A19" s="1" t="s">
        <v>12</v>
      </c>
      <c r="B19" s="1">
        <v>42000</v>
      </c>
    </row>
    <row r="20" spans="1:2" x14ac:dyDescent="0.25">
      <c r="A20" s="1" t="s">
        <v>8</v>
      </c>
      <c r="B20" s="2">
        <v>42000</v>
      </c>
    </row>
    <row r="21" spans="1:2" x14ac:dyDescent="0.25">
      <c r="A21" s="1" t="s">
        <v>10</v>
      </c>
      <c r="B21" s="2">
        <v>42000</v>
      </c>
    </row>
    <row r="22" spans="1:2" x14ac:dyDescent="0.25">
      <c r="A22" s="1" t="s">
        <v>11</v>
      </c>
      <c r="B22" s="1">
        <v>45000</v>
      </c>
    </row>
    <row r="23" spans="1:2" x14ac:dyDescent="0.25">
      <c r="A23" s="1" t="s">
        <v>8</v>
      </c>
      <c r="B23" s="1">
        <v>45000</v>
      </c>
    </row>
    <row r="24" spans="1:2" x14ac:dyDescent="0.25">
      <c r="A24" s="1" t="s">
        <v>8</v>
      </c>
      <c r="B24" s="1">
        <v>48000</v>
      </c>
    </row>
    <row r="25" spans="1:2" x14ac:dyDescent="0.25">
      <c r="A25" s="1" t="s">
        <v>8</v>
      </c>
      <c r="B25" s="1">
        <v>48000</v>
      </c>
    </row>
    <row r="26" spans="1:2" x14ac:dyDescent="0.25">
      <c r="A26" s="1" t="s">
        <v>11</v>
      </c>
      <c r="B26" s="1">
        <v>48000</v>
      </c>
    </row>
    <row r="27" spans="1:2" x14ac:dyDescent="0.25">
      <c r="A27" s="1" t="s">
        <v>11</v>
      </c>
      <c r="B27" s="2">
        <v>48000</v>
      </c>
    </row>
    <row r="28" spans="1:2" x14ac:dyDescent="0.25">
      <c r="A28" s="1" t="s">
        <v>8</v>
      </c>
      <c r="B28" s="2">
        <v>48000</v>
      </c>
    </row>
    <row r="29" spans="1:2" x14ac:dyDescent="0.25">
      <c r="A29" s="1" t="s">
        <v>8</v>
      </c>
      <c r="B29" s="2">
        <v>48000</v>
      </c>
    </row>
    <row r="30" spans="1:2" x14ac:dyDescent="0.25">
      <c r="A30" s="1" t="s">
        <v>12</v>
      </c>
      <c r="B30" s="2">
        <v>51000</v>
      </c>
    </row>
    <row r="31" spans="1:2" x14ac:dyDescent="0.25">
      <c r="A31" s="1" t="s">
        <v>8</v>
      </c>
      <c r="B31" s="2">
        <v>52000</v>
      </c>
    </row>
    <row r="32" spans="1:2" x14ac:dyDescent="0.25">
      <c r="A32" s="1" t="s">
        <v>8</v>
      </c>
      <c r="B32" s="2">
        <v>53000</v>
      </c>
    </row>
    <row r="33" spans="1:2" x14ac:dyDescent="0.25">
      <c r="A33" s="1" t="s">
        <v>10</v>
      </c>
      <c r="B33" s="1">
        <v>53500</v>
      </c>
    </row>
    <row r="34" spans="1:2" x14ac:dyDescent="0.25">
      <c r="A34" s="1" t="s">
        <v>10</v>
      </c>
      <c r="B34" s="2">
        <v>54000</v>
      </c>
    </row>
    <row r="35" spans="1:2" x14ac:dyDescent="0.25">
      <c r="A35" s="1" t="s">
        <v>10</v>
      </c>
      <c r="B35" s="2">
        <v>54000</v>
      </c>
    </row>
    <row r="36" spans="1:2" x14ac:dyDescent="0.25">
      <c r="A36" s="1" t="s">
        <v>12</v>
      </c>
      <c r="B36" s="2">
        <v>56000</v>
      </c>
    </row>
    <row r="37" spans="1:2" x14ac:dyDescent="0.25">
      <c r="A37" s="1" t="s">
        <v>12</v>
      </c>
      <c r="B37" s="1">
        <v>57000</v>
      </c>
    </row>
    <row r="38" spans="1:2" x14ac:dyDescent="0.25">
      <c r="A38" s="4" t="s">
        <v>10</v>
      </c>
      <c r="B38" s="1">
        <v>58000</v>
      </c>
    </row>
    <row r="39" spans="1:2" x14ac:dyDescent="0.25">
      <c r="A39" s="1" t="s">
        <v>10</v>
      </c>
      <c r="B39" s="1">
        <v>58000</v>
      </c>
    </row>
    <row r="40" spans="1:2" x14ac:dyDescent="0.25">
      <c r="A40" s="3" t="s">
        <v>10</v>
      </c>
      <c r="B40" s="1">
        <v>60000</v>
      </c>
    </row>
    <row r="41" spans="1:2" x14ac:dyDescent="0.25">
      <c r="A41" s="1" t="s">
        <v>10</v>
      </c>
      <c r="B41" s="1">
        <v>61000</v>
      </c>
    </row>
    <row r="42" spans="1:2" x14ac:dyDescent="0.25">
      <c r="A42" s="3" t="s">
        <v>12</v>
      </c>
      <c r="B42" s="1">
        <v>61000</v>
      </c>
    </row>
    <row r="43" spans="1:2" x14ac:dyDescent="0.25">
      <c r="A43" s="4" t="s">
        <v>8</v>
      </c>
      <c r="B43" s="1">
        <v>62000</v>
      </c>
    </row>
    <row r="44" spans="1:2" x14ac:dyDescent="0.25">
      <c r="A44" s="1" t="s">
        <v>10</v>
      </c>
      <c r="B44" s="1">
        <v>62500</v>
      </c>
    </row>
    <row r="45" spans="1:2" x14ac:dyDescent="0.25">
      <c r="A45" s="1" t="s">
        <v>10</v>
      </c>
      <c r="B45" s="1">
        <v>63000</v>
      </c>
    </row>
    <row r="46" spans="1:2" x14ac:dyDescent="0.25">
      <c r="A46" s="1" t="s">
        <v>10</v>
      </c>
      <c r="B46" s="1">
        <v>65000</v>
      </c>
    </row>
    <row r="47" spans="1:2" x14ac:dyDescent="0.25">
      <c r="A47" s="1" t="s">
        <v>11</v>
      </c>
      <c r="B47" s="1">
        <v>65000</v>
      </c>
    </row>
    <row r="48" spans="1:2" x14ac:dyDescent="0.25">
      <c r="A48" s="1" t="s">
        <v>10</v>
      </c>
      <c r="B48" s="22">
        <v>66500</v>
      </c>
    </row>
    <row r="49" spans="1:2" x14ac:dyDescent="0.25">
      <c r="A49" s="2" t="s">
        <v>11</v>
      </c>
      <c r="B49" s="2">
        <v>68000</v>
      </c>
    </row>
    <row r="50" spans="1:2" x14ac:dyDescent="0.25">
      <c r="A50" s="3" t="s">
        <v>10</v>
      </c>
      <c r="B50" s="1">
        <v>68000</v>
      </c>
    </row>
    <row r="51" spans="1:2" x14ac:dyDescent="0.25">
      <c r="A51" s="1" t="s">
        <v>12</v>
      </c>
      <c r="B51" s="1">
        <v>68500</v>
      </c>
    </row>
    <row r="52" spans="1:2" x14ac:dyDescent="0.25">
      <c r="A52" s="1" t="s">
        <v>12</v>
      </c>
      <c r="B52" s="1">
        <v>70000</v>
      </c>
    </row>
    <row r="53" spans="1:2" x14ac:dyDescent="0.25">
      <c r="A53" s="1" t="s">
        <v>10</v>
      </c>
      <c r="B53" s="1">
        <v>75000</v>
      </c>
    </row>
    <row r="54" spans="1:2" x14ac:dyDescent="0.25">
      <c r="A54" s="1" t="s">
        <v>8</v>
      </c>
      <c r="B54" s="1">
        <v>75000</v>
      </c>
    </row>
    <row r="55" spans="1:2" x14ac:dyDescent="0.25">
      <c r="A55" s="4" t="s">
        <v>12</v>
      </c>
      <c r="B55" s="1">
        <v>77000</v>
      </c>
    </row>
    <row r="56" spans="1:2" x14ac:dyDescent="0.25">
      <c r="A56" s="1" t="s">
        <v>8</v>
      </c>
      <c r="B56" s="1">
        <v>78000</v>
      </c>
    </row>
    <row r="57" spans="1:2" x14ac:dyDescent="0.25">
      <c r="A57" s="4" t="s">
        <v>11</v>
      </c>
      <c r="B57" s="1">
        <v>78000</v>
      </c>
    </row>
    <row r="58" spans="1:2" x14ac:dyDescent="0.25">
      <c r="A58" s="1" t="s">
        <v>11</v>
      </c>
      <c r="B58" s="1">
        <v>78000</v>
      </c>
    </row>
    <row r="59" spans="1:2" x14ac:dyDescent="0.25">
      <c r="A59" s="1" t="s">
        <v>8</v>
      </c>
      <c r="B59" s="1">
        <v>79400</v>
      </c>
    </row>
    <row r="60" spans="1:2" x14ac:dyDescent="0.25">
      <c r="A60" s="3" t="s">
        <v>11</v>
      </c>
      <c r="B60" s="1">
        <v>80000</v>
      </c>
    </row>
    <row r="61" spans="1:2" x14ac:dyDescent="0.25">
      <c r="A61" s="1" t="s">
        <v>8</v>
      </c>
      <c r="B61" s="1">
        <v>80000</v>
      </c>
    </row>
    <row r="62" spans="1:2" x14ac:dyDescent="0.25">
      <c r="A62" s="1" t="s">
        <v>12</v>
      </c>
      <c r="B62" s="1">
        <v>82500</v>
      </c>
    </row>
    <row r="63" spans="1:2" x14ac:dyDescent="0.25">
      <c r="A63" s="4" t="s">
        <v>11</v>
      </c>
      <c r="B63" s="2">
        <v>83000</v>
      </c>
    </row>
    <row r="64" spans="1:2" x14ac:dyDescent="0.25">
      <c r="A64" s="1" t="s">
        <v>12</v>
      </c>
      <c r="B64" s="1">
        <v>85000</v>
      </c>
    </row>
    <row r="65" spans="1:2" x14ac:dyDescent="0.25">
      <c r="A65" s="1" t="s">
        <v>8</v>
      </c>
      <c r="B65" s="1">
        <v>88000</v>
      </c>
    </row>
    <row r="66" spans="1:2" x14ac:dyDescent="0.25">
      <c r="A66" s="1" t="s">
        <v>8</v>
      </c>
      <c r="B66" s="1">
        <v>90000</v>
      </c>
    </row>
    <row r="67" spans="1:2" x14ac:dyDescent="0.25">
      <c r="A67" s="1" t="s">
        <v>11</v>
      </c>
      <c r="B67" s="1">
        <v>92000</v>
      </c>
    </row>
    <row r="68" spans="1:2" x14ac:dyDescent="0.25">
      <c r="A68" s="1" t="s">
        <v>10</v>
      </c>
      <c r="B68" s="2">
        <v>94000</v>
      </c>
    </row>
    <row r="69" spans="1:2" x14ac:dyDescent="0.25">
      <c r="A69" s="1" t="s">
        <v>12</v>
      </c>
      <c r="B69" s="1">
        <v>95000</v>
      </c>
    </row>
    <row r="70" spans="1:2" x14ac:dyDescent="0.25">
      <c r="A70" s="1" t="s">
        <v>12</v>
      </c>
      <c r="B70" s="2">
        <v>140000</v>
      </c>
    </row>
    <row r="71" spans="1:2" x14ac:dyDescent="0.25">
      <c r="A71" s="1" t="s">
        <v>8</v>
      </c>
      <c r="B71" s="1">
        <v>170000</v>
      </c>
    </row>
  </sheetData>
  <autoFilter ref="A1:B71" xr:uid="{24F19CBB-1B99-43D9-AB6F-1A6C37DF7CA4}">
    <sortState xmlns:xlrd2="http://schemas.microsoft.com/office/spreadsheetml/2017/richdata2" ref="A2:B71">
      <sortCondition ref="B1:B71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M18" sqref="M18"/>
    </sheetView>
  </sheetViews>
  <sheetFormatPr defaultRowHeight="15" x14ac:dyDescent="0.25"/>
  <cols>
    <col min="1" max="1" width="11.7109375" bestFit="1" customWidth="1"/>
    <col min="2" max="2" width="16.5703125" bestFit="1" customWidth="1"/>
    <col min="7" max="7" width="13.140625" bestFit="1" customWidth="1"/>
    <col min="8" max="8" width="23.42578125" bestFit="1" customWidth="1"/>
    <col min="9" max="52" width="6" bestFit="1" customWidth="1"/>
    <col min="53" max="54" width="7" bestFit="1" customWidth="1"/>
    <col min="55" max="55" width="11.28515625" bestFit="1" customWidth="1"/>
  </cols>
  <sheetData>
    <row r="1" spans="1:8" x14ac:dyDescent="0.25">
      <c r="A1" s="16" t="s">
        <v>2</v>
      </c>
      <c r="B1" s="16" t="s">
        <v>3</v>
      </c>
    </row>
    <row r="2" spans="1:8" x14ac:dyDescent="0.25">
      <c r="A2" s="17" t="s">
        <v>8</v>
      </c>
      <c r="B2" s="17">
        <v>27000</v>
      </c>
    </row>
    <row r="3" spans="1:8" x14ac:dyDescent="0.25">
      <c r="A3" s="19" t="s">
        <v>8</v>
      </c>
      <c r="B3" s="17">
        <v>27500</v>
      </c>
    </row>
    <row r="4" spans="1:8" x14ac:dyDescent="0.25">
      <c r="A4" s="17" t="s">
        <v>8</v>
      </c>
      <c r="B4" s="17">
        <v>28000</v>
      </c>
    </row>
    <row r="5" spans="1:8" x14ac:dyDescent="0.25">
      <c r="A5" s="17" t="s">
        <v>12</v>
      </c>
      <c r="B5" s="17">
        <v>28000</v>
      </c>
    </row>
    <row r="6" spans="1:8" x14ac:dyDescent="0.25">
      <c r="A6" s="17" t="s">
        <v>10</v>
      </c>
      <c r="B6" s="17">
        <v>28000</v>
      </c>
    </row>
    <row r="7" spans="1:8" x14ac:dyDescent="0.25">
      <c r="A7" s="17" t="s">
        <v>10</v>
      </c>
      <c r="B7" s="17">
        <v>28500</v>
      </c>
    </row>
    <row r="8" spans="1:8" x14ac:dyDescent="0.25">
      <c r="A8" s="17" t="s">
        <v>8</v>
      </c>
      <c r="B8" s="17">
        <v>29000</v>
      </c>
    </row>
    <row r="9" spans="1:8" x14ac:dyDescent="0.25">
      <c r="A9" s="19" t="s">
        <v>8</v>
      </c>
      <c r="B9" s="17">
        <v>29000</v>
      </c>
    </row>
    <row r="10" spans="1:8" x14ac:dyDescent="0.25">
      <c r="A10" s="17" t="s">
        <v>11</v>
      </c>
      <c r="B10" s="17">
        <v>30000</v>
      </c>
    </row>
    <row r="11" spans="1:8" x14ac:dyDescent="0.25">
      <c r="A11" s="17" t="s">
        <v>10</v>
      </c>
      <c r="B11" s="17">
        <v>30000</v>
      </c>
    </row>
    <row r="12" spans="1:8" x14ac:dyDescent="0.25">
      <c r="A12" s="17" t="s">
        <v>10</v>
      </c>
      <c r="B12" s="17">
        <v>32000</v>
      </c>
      <c r="G12" s="14" t="s">
        <v>13</v>
      </c>
      <c r="H12" t="s">
        <v>15</v>
      </c>
    </row>
    <row r="13" spans="1:8" x14ac:dyDescent="0.25">
      <c r="A13" s="17" t="s">
        <v>11</v>
      </c>
      <c r="B13" s="17">
        <v>35000</v>
      </c>
      <c r="G13" s="15" t="s">
        <v>11</v>
      </c>
      <c r="H13" s="6">
        <v>790000</v>
      </c>
    </row>
    <row r="14" spans="1:8" x14ac:dyDescent="0.25">
      <c r="A14" s="17" t="s">
        <v>12</v>
      </c>
      <c r="B14" s="17">
        <v>36000</v>
      </c>
      <c r="G14" s="15" t="s">
        <v>12</v>
      </c>
      <c r="H14" s="6">
        <v>987000</v>
      </c>
    </row>
    <row r="15" spans="1:8" x14ac:dyDescent="0.25">
      <c r="A15" s="17" t="s">
        <v>8</v>
      </c>
      <c r="B15" s="17">
        <v>36000</v>
      </c>
      <c r="G15" s="15" t="s">
        <v>8</v>
      </c>
      <c r="H15" s="6">
        <v>1282900</v>
      </c>
    </row>
    <row r="16" spans="1:8" x14ac:dyDescent="0.25">
      <c r="A16" s="17" t="s">
        <v>10</v>
      </c>
      <c r="B16" s="17">
        <v>36000</v>
      </c>
      <c r="G16" s="15" t="s">
        <v>10</v>
      </c>
      <c r="H16" s="6">
        <v>1089000</v>
      </c>
    </row>
    <row r="17" spans="1:8" x14ac:dyDescent="0.25">
      <c r="A17" s="17" t="s">
        <v>12</v>
      </c>
      <c r="B17" s="17">
        <v>38000</v>
      </c>
      <c r="G17" s="15" t="s">
        <v>14</v>
      </c>
      <c r="H17" s="6">
        <v>4148900</v>
      </c>
    </row>
    <row r="18" spans="1:8" x14ac:dyDescent="0.25">
      <c r="A18" s="17" t="s">
        <v>11</v>
      </c>
      <c r="B18" s="17">
        <v>40000</v>
      </c>
    </row>
    <row r="19" spans="1:8" x14ac:dyDescent="0.25">
      <c r="A19" s="17" t="s">
        <v>12</v>
      </c>
      <c r="B19" s="17">
        <v>42000</v>
      </c>
    </row>
    <row r="20" spans="1:8" x14ac:dyDescent="0.25">
      <c r="A20" s="17" t="s">
        <v>8</v>
      </c>
      <c r="B20" s="17">
        <v>42000</v>
      </c>
    </row>
    <row r="21" spans="1:8" x14ac:dyDescent="0.25">
      <c r="A21" s="17" t="s">
        <v>10</v>
      </c>
      <c r="B21" s="17">
        <v>42000</v>
      </c>
    </row>
    <row r="22" spans="1:8" x14ac:dyDescent="0.25">
      <c r="A22" s="17" t="s">
        <v>11</v>
      </c>
      <c r="B22" s="17">
        <v>45000</v>
      </c>
    </row>
    <row r="23" spans="1:8" x14ac:dyDescent="0.25">
      <c r="A23" s="17" t="s">
        <v>8</v>
      </c>
      <c r="B23" s="17">
        <v>45000</v>
      </c>
    </row>
    <row r="24" spans="1:8" x14ac:dyDescent="0.25">
      <c r="A24" s="17" t="s">
        <v>8</v>
      </c>
      <c r="B24" s="17">
        <v>48000</v>
      </c>
    </row>
    <row r="25" spans="1:8" x14ac:dyDescent="0.25">
      <c r="A25" s="17" t="s">
        <v>8</v>
      </c>
      <c r="B25" s="17">
        <v>48000</v>
      </c>
    </row>
    <row r="26" spans="1:8" x14ac:dyDescent="0.25">
      <c r="A26" s="17" t="s">
        <v>11</v>
      </c>
      <c r="B26" s="17">
        <v>48000</v>
      </c>
    </row>
    <row r="27" spans="1:8" x14ac:dyDescent="0.25">
      <c r="A27" s="17" t="s">
        <v>11</v>
      </c>
      <c r="B27" s="17">
        <v>48000</v>
      </c>
    </row>
    <row r="28" spans="1:8" x14ac:dyDescent="0.25">
      <c r="A28" s="17" t="s">
        <v>8</v>
      </c>
      <c r="B28" s="17">
        <v>48000</v>
      </c>
    </row>
    <row r="29" spans="1:8" x14ac:dyDescent="0.25">
      <c r="A29" s="17" t="s">
        <v>8</v>
      </c>
      <c r="B29" s="17">
        <v>48000</v>
      </c>
    </row>
    <row r="30" spans="1:8" x14ac:dyDescent="0.25">
      <c r="A30" s="17" t="s">
        <v>12</v>
      </c>
      <c r="B30" s="17">
        <v>51000</v>
      </c>
    </row>
    <row r="31" spans="1:8" x14ac:dyDescent="0.25">
      <c r="A31" s="17" t="s">
        <v>8</v>
      </c>
      <c r="B31" s="17">
        <v>52000</v>
      </c>
    </row>
    <row r="32" spans="1:8" x14ac:dyDescent="0.25">
      <c r="A32" s="17" t="s">
        <v>8</v>
      </c>
      <c r="B32" s="17">
        <v>53000</v>
      </c>
    </row>
    <row r="33" spans="1:2" x14ac:dyDescent="0.25">
      <c r="A33" s="17" t="s">
        <v>10</v>
      </c>
      <c r="B33" s="17">
        <v>53500</v>
      </c>
    </row>
    <row r="34" spans="1:2" x14ac:dyDescent="0.25">
      <c r="A34" s="17" t="s">
        <v>10</v>
      </c>
      <c r="B34" s="17">
        <v>54000</v>
      </c>
    </row>
    <row r="35" spans="1:2" x14ac:dyDescent="0.25">
      <c r="A35" s="17" t="s">
        <v>10</v>
      </c>
      <c r="B35" s="17">
        <v>54000</v>
      </c>
    </row>
    <row r="36" spans="1:2" x14ac:dyDescent="0.25">
      <c r="A36" s="17" t="s">
        <v>12</v>
      </c>
      <c r="B36" s="17">
        <v>56000</v>
      </c>
    </row>
    <row r="37" spans="1:2" x14ac:dyDescent="0.25">
      <c r="A37" s="17" t="s">
        <v>12</v>
      </c>
      <c r="B37" s="17">
        <v>57000</v>
      </c>
    </row>
    <row r="38" spans="1:2" x14ac:dyDescent="0.25">
      <c r="A38" s="19" t="s">
        <v>10</v>
      </c>
      <c r="B38" s="17">
        <v>58000</v>
      </c>
    </row>
    <row r="39" spans="1:2" x14ac:dyDescent="0.25">
      <c r="A39" s="17" t="s">
        <v>10</v>
      </c>
      <c r="B39" s="17">
        <v>58000</v>
      </c>
    </row>
    <row r="40" spans="1:2" x14ac:dyDescent="0.25">
      <c r="A40" s="18" t="s">
        <v>10</v>
      </c>
      <c r="B40" s="17">
        <v>60000</v>
      </c>
    </row>
    <row r="41" spans="1:2" x14ac:dyDescent="0.25">
      <c r="A41" s="17" t="s">
        <v>10</v>
      </c>
      <c r="B41" s="17">
        <v>61000</v>
      </c>
    </row>
    <row r="42" spans="1:2" x14ac:dyDescent="0.25">
      <c r="A42" s="18" t="s">
        <v>12</v>
      </c>
      <c r="B42" s="17">
        <v>61000</v>
      </c>
    </row>
    <row r="43" spans="1:2" x14ac:dyDescent="0.25">
      <c r="A43" s="19" t="s">
        <v>8</v>
      </c>
      <c r="B43" s="17">
        <v>62000</v>
      </c>
    </row>
    <row r="44" spans="1:2" x14ac:dyDescent="0.25">
      <c r="A44" s="17" t="s">
        <v>10</v>
      </c>
      <c r="B44" s="17">
        <v>62500</v>
      </c>
    </row>
    <row r="45" spans="1:2" x14ac:dyDescent="0.25">
      <c r="A45" s="17" t="s">
        <v>10</v>
      </c>
      <c r="B45" s="17">
        <v>63000</v>
      </c>
    </row>
    <row r="46" spans="1:2" x14ac:dyDescent="0.25">
      <c r="A46" s="17" t="s">
        <v>10</v>
      </c>
      <c r="B46" s="17">
        <v>65000</v>
      </c>
    </row>
    <row r="47" spans="1:2" x14ac:dyDescent="0.25">
      <c r="A47" s="17" t="s">
        <v>11</v>
      </c>
      <c r="B47" s="17">
        <v>65000</v>
      </c>
    </row>
    <row r="48" spans="1:2" x14ac:dyDescent="0.25">
      <c r="A48" s="17" t="s">
        <v>10</v>
      </c>
      <c r="B48" s="20">
        <v>66500</v>
      </c>
    </row>
    <row r="49" spans="1:2" x14ac:dyDescent="0.25">
      <c r="A49" s="17" t="s">
        <v>11</v>
      </c>
      <c r="B49" s="17">
        <v>68000</v>
      </c>
    </row>
    <row r="50" spans="1:2" x14ac:dyDescent="0.25">
      <c r="A50" s="18" t="s">
        <v>10</v>
      </c>
      <c r="B50" s="17">
        <v>68000</v>
      </c>
    </row>
    <row r="51" spans="1:2" x14ac:dyDescent="0.25">
      <c r="A51" s="17" t="s">
        <v>12</v>
      </c>
      <c r="B51" s="17">
        <v>68500</v>
      </c>
    </row>
    <row r="52" spans="1:2" x14ac:dyDescent="0.25">
      <c r="A52" s="17" t="s">
        <v>12</v>
      </c>
      <c r="B52" s="17">
        <v>70000</v>
      </c>
    </row>
    <row r="53" spans="1:2" x14ac:dyDescent="0.25">
      <c r="A53" s="17" t="s">
        <v>10</v>
      </c>
      <c r="B53" s="17">
        <v>75000</v>
      </c>
    </row>
    <row r="54" spans="1:2" x14ac:dyDescent="0.25">
      <c r="A54" s="17" t="s">
        <v>8</v>
      </c>
      <c r="B54" s="17">
        <v>75000</v>
      </c>
    </row>
    <row r="55" spans="1:2" x14ac:dyDescent="0.25">
      <c r="A55" s="19" t="s">
        <v>12</v>
      </c>
      <c r="B55" s="17">
        <v>77000</v>
      </c>
    </row>
    <row r="56" spans="1:2" x14ac:dyDescent="0.25">
      <c r="A56" s="17" t="s">
        <v>8</v>
      </c>
      <c r="B56" s="17">
        <v>78000</v>
      </c>
    </row>
    <row r="57" spans="1:2" x14ac:dyDescent="0.25">
      <c r="A57" s="19" t="s">
        <v>11</v>
      </c>
      <c r="B57" s="17">
        <v>78000</v>
      </c>
    </row>
    <row r="58" spans="1:2" x14ac:dyDescent="0.25">
      <c r="A58" s="17" t="s">
        <v>11</v>
      </c>
      <c r="B58" s="17">
        <v>78000</v>
      </c>
    </row>
    <row r="59" spans="1:2" x14ac:dyDescent="0.25">
      <c r="A59" s="17" t="s">
        <v>8</v>
      </c>
      <c r="B59" s="17">
        <v>79400</v>
      </c>
    </row>
    <row r="60" spans="1:2" x14ac:dyDescent="0.25">
      <c r="A60" s="18" t="s">
        <v>11</v>
      </c>
      <c r="B60" s="17">
        <v>80000</v>
      </c>
    </row>
    <row r="61" spans="1:2" x14ac:dyDescent="0.25">
      <c r="A61" s="17" t="s">
        <v>8</v>
      </c>
      <c r="B61" s="17">
        <v>80000</v>
      </c>
    </row>
    <row r="62" spans="1:2" x14ac:dyDescent="0.25">
      <c r="A62" s="17" t="s">
        <v>12</v>
      </c>
      <c r="B62" s="17">
        <v>82500</v>
      </c>
    </row>
    <row r="63" spans="1:2" x14ac:dyDescent="0.25">
      <c r="A63" s="19" t="s">
        <v>11</v>
      </c>
      <c r="B63" s="17">
        <v>83000</v>
      </c>
    </row>
    <row r="64" spans="1:2" x14ac:dyDescent="0.25">
      <c r="A64" s="17" t="s">
        <v>12</v>
      </c>
      <c r="B64" s="17">
        <v>85000</v>
      </c>
    </row>
    <row r="65" spans="1:2" x14ac:dyDescent="0.25">
      <c r="A65" s="17" t="s">
        <v>8</v>
      </c>
      <c r="B65" s="17">
        <v>88000</v>
      </c>
    </row>
    <row r="66" spans="1:2" x14ac:dyDescent="0.25">
      <c r="A66" s="17" t="s">
        <v>8</v>
      </c>
      <c r="B66" s="17">
        <v>90000</v>
      </c>
    </row>
    <row r="67" spans="1:2" x14ac:dyDescent="0.25">
      <c r="A67" s="17" t="s">
        <v>11</v>
      </c>
      <c r="B67" s="17">
        <v>92000</v>
      </c>
    </row>
    <row r="68" spans="1:2" x14ac:dyDescent="0.25">
      <c r="A68" s="17" t="s">
        <v>10</v>
      </c>
      <c r="B68" s="17">
        <v>94000</v>
      </c>
    </row>
    <row r="69" spans="1:2" x14ac:dyDescent="0.25">
      <c r="A69" s="17" t="s">
        <v>12</v>
      </c>
      <c r="B69" s="17">
        <v>95000</v>
      </c>
    </row>
    <row r="70" spans="1:2" x14ac:dyDescent="0.25">
      <c r="A70" s="17" t="s">
        <v>12</v>
      </c>
      <c r="B70" s="17">
        <v>140000</v>
      </c>
    </row>
    <row r="71" spans="1:2" x14ac:dyDescent="0.25">
      <c r="A71" s="17" t="s">
        <v>8</v>
      </c>
      <c r="B71" s="17">
        <v>170000</v>
      </c>
    </row>
  </sheetData>
  <autoFilter ref="A1:B71" xr:uid="{00000000-0001-0000-0100-000000000000}">
    <sortState xmlns:xlrd2="http://schemas.microsoft.com/office/spreadsheetml/2017/richdata2" ref="A2:B71">
      <sortCondition ref="B1:B71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1"/>
  <sheetViews>
    <sheetView workbookViewId="0">
      <selection activeCell="H33" sqref="H33"/>
    </sheetView>
  </sheetViews>
  <sheetFormatPr defaultRowHeight="15" x14ac:dyDescent="0.25"/>
  <cols>
    <col min="1" max="1" width="14" bestFit="1" customWidth="1"/>
    <col min="2" max="2" width="9.85546875" bestFit="1" customWidth="1"/>
    <col min="5" max="5" width="15.85546875" bestFit="1" customWidth="1"/>
    <col min="6" max="6" width="16.28515625" bestFit="1" customWidth="1"/>
    <col min="7" max="7" width="5.5703125" bestFit="1" customWidth="1"/>
    <col min="8" max="8" width="11.28515625" bestFit="1" customWidth="1"/>
  </cols>
  <sheetData>
    <row r="1" spans="1:8" x14ac:dyDescent="0.25">
      <c r="A1" s="1" t="s">
        <v>2</v>
      </c>
      <c r="B1" s="1" t="s">
        <v>1</v>
      </c>
    </row>
    <row r="2" spans="1:8" x14ac:dyDescent="0.25">
      <c r="A2" s="1" t="s">
        <v>8</v>
      </c>
      <c r="B2" s="1" t="s">
        <v>7</v>
      </c>
    </row>
    <row r="3" spans="1:8" x14ac:dyDescent="0.25">
      <c r="A3" s="1" t="s">
        <v>8</v>
      </c>
      <c r="B3" s="1" t="s">
        <v>9</v>
      </c>
    </row>
    <row r="4" spans="1:8" x14ac:dyDescent="0.25">
      <c r="A4" s="1" t="s">
        <v>10</v>
      </c>
      <c r="B4" s="1" t="s">
        <v>7</v>
      </c>
    </row>
    <row r="5" spans="1:8" x14ac:dyDescent="0.25">
      <c r="A5" s="1" t="s">
        <v>10</v>
      </c>
      <c r="B5" s="1" t="s">
        <v>7</v>
      </c>
    </row>
    <row r="6" spans="1:8" x14ac:dyDescent="0.25">
      <c r="A6" s="1" t="s">
        <v>11</v>
      </c>
      <c r="B6" s="1" t="s">
        <v>9</v>
      </c>
      <c r="E6" s="14" t="s">
        <v>17</v>
      </c>
      <c r="F6" s="14" t="s">
        <v>16</v>
      </c>
    </row>
    <row r="7" spans="1:8" x14ac:dyDescent="0.25">
      <c r="A7" s="1" t="s">
        <v>11</v>
      </c>
      <c r="B7" s="1" t="s">
        <v>7</v>
      </c>
      <c r="E7" s="14" t="s">
        <v>13</v>
      </c>
      <c r="F7" t="s">
        <v>9</v>
      </c>
      <c r="G7" t="s">
        <v>7</v>
      </c>
      <c r="H7" t="s">
        <v>14</v>
      </c>
    </row>
    <row r="8" spans="1:8" x14ac:dyDescent="0.25">
      <c r="A8" s="1" t="s">
        <v>12</v>
      </c>
      <c r="B8" s="1" t="s">
        <v>9</v>
      </c>
      <c r="E8" s="15" t="s">
        <v>11</v>
      </c>
      <c r="F8" s="6">
        <v>2</v>
      </c>
      <c r="G8" s="6">
        <v>11</v>
      </c>
      <c r="H8" s="6">
        <v>13</v>
      </c>
    </row>
    <row r="9" spans="1:8" x14ac:dyDescent="0.25">
      <c r="A9" s="1" t="s">
        <v>8</v>
      </c>
      <c r="B9" s="1" t="s">
        <v>7</v>
      </c>
      <c r="E9" s="15" t="s">
        <v>12</v>
      </c>
      <c r="F9" s="6">
        <v>11</v>
      </c>
      <c r="G9" s="6">
        <v>4</v>
      </c>
      <c r="H9" s="6">
        <v>15</v>
      </c>
    </row>
    <row r="10" spans="1:8" x14ac:dyDescent="0.25">
      <c r="A10" s="1" t="s">
        <v>8</v>
      </c>
      <c r="B10" s="1" t="s">
        <v>9</v>
      </c>
      <c r="E10" s="15" t="s">
        <v>8</v>
      </c>
      <c r="F10" s="6">
        <v>10</v>
      </c>
      <c r="G10" s="6">
        <v>12</v>
      </c>
      <c r="H10" s="6">
        <v>22</v>
      </c>
    </row>
    <row r="11" spans="1:8" x14ac:dyDescent="0.25">
      <c r="A11" s="1" t="s">
        <v>10</v>
      </c>
      <c r="B11" s="1" t="s">
        <v>7</v>
      </c>
      <c r="E11" s="15" t="s">
        <v>10</v>
      </c>
      <c r="F11" s="6">
        <v>4</v>
      </c>
      <c r="G11" s="6">
        <v>16</v>
      </c>
      <c r="H11" s="6">
        <v>20</v>
      </c>
    </row>
    <row r="12" spans="1:8" x14ac:dyDescent="0.25">
      <c r="A12" s="1" t="s">
        <v>10</v>
      </c>
      <c r="B12" s="1" t="s">
        <v>7</v>
      </c>
      <c r="E12" s="15" t="s">
        <v>14</v>
      </c>
      <c r="F12" s="6">
        <v>27</v>
      </c>
      <c r="G12" s="6">
        <v>43</v>
      </c>
      <c r="H12" s="6">
        <v>70</v>
      </c>
    </row>
    <row r="13" spans="1:8" x14ac:dyDescent="0.25">
      <c r="A13" s="1" t="s">
        <v>8</v>
      </c>
      <c r="B13" s="1" t="s">
        <v>9</v>
      </c>
    </row>
    <row r="14" spans="1:8" x14ac:dyDescent="0.25">
      <c r="A14" s="1" t="s">
        <v>8</v>
      </c>
      <c r="B14" s="1" t="s">
        <v>7</v>
      </c>
    </row>
    <row r="15" spans="1:8" x14ac:dyDescent="0.25">
      <c r="A15" s="1" t="s">
        <v>11</v>
      </c>
      <c r="B15" s="1" t="s">
        <v>7</v>
      </c>
    </row>
    <row r="16" spans="1:8" x14ac:dyDescent="0.25">
      <c r="A16" s="1" t="s">
        <v>12</v>
      </c>
      <c r="B16" s="1" t="s">
        <v>9</v>
      </c>
    </row>
    <row r="17" spans="1:2" x14ac:dyDescent="0.25">
      <c r="A17" s="1" t="s">
        <v>8</v>
      </c>
      <c r="B17" s="1" t="s">
        <v>7</v>
      </c>
    </row>
    <row r="18" spans="1:2" x14ac:dyDescent="0.25">
      <c r="A18" s="1" t="s">
        <v>10</v>
      </c>
      <c r="B18" s="1" t="s">
        <v>7</v>
      </c>
    </row>
    <row r="19" spans="1:2" x14ac:dyDescent="0.25">
      <c r="A19" s="1" t="s">
        <v>12</v>
      </c>
      <c r="B19" s="1" t="s">
        <v>9</v>
      </c>
    </row>
    <row r="20" spans="1:2" x14ac:dyDescent="0.25">
      <c r="A20" s="1" t="s">
        <v>12</v>
      </c>
      <c r="B20" s="1" t="s">
        <v>7</v>
      </c>
    </row>
    <row r="21" spans="1:2" x14ac:dyDescent="0.25">
      <c r="A21" s="1" t="s">
        <v>8</v>
      </c>
      <c r="B21" s="1" t="s">
        <v>7</v>
      </c>
    </row>
    <row r="22" spans="1:2" x14ac:dyDescent="0.25">
      <c r="A22" s="1" t="s">
        <v>10</v>
      </c>
      <c r="B22" s="1" t="s">
        <v>7</v>
      </c>
    </row>
    <row r="23" spans="1:2" x14ac:dyDescent="0.25">
      <c r="A23" s="1" t="s">
        <v>10</v>
      </c>
      <c r="B23" s="1" t="s">
        <v>7</v>
      </c>
    </row>
    <row r="24" spans="1:2" x14ac:dyDescent="0.25">
      <c r="A24" s="1" t="s">
        <v>11</v>
      </c>
      <c r="B24" s="1" t="s">
        <v>9</v>
      </c>
    </row>
    <row r="25" spans="1:2" x14ac:dyDescent="0.25">
      <c r="A25" s="1" t="s">
        <v>11</v>
      </c>
      <c r="B25" s="1" t="s">
        <v>7</v>
      </c>
    </row>
    <row r="26" spans="1:2" x14ac:dyDescent="0.25">
      <c r="A26" s="1" t="s">
        <v>8</v>
      </c>
      <c r="B26" s="1" t="s">
        <v>7</v>
      </c>
    </row>
    <row r="27" spans="1:2" x14ac:dyDescent="0.25">
      <c r="A27" s="1" t="s">
        <v>8</v>
      </c>
      <c r="B27" s="1" t="s">
        <v>7</v>
      </c>
    </row>
    <row r="28" spans="1:2" x14ac:dyDescent="0.25">
      <c r="A28" s="1" t="s">
        <v>8</v>
      </c>
      <c r="B28" s="1" t="s">
        <v>7</v>
      </c>
    </row>
    <row r="29" spans="1:2" x14ac:dyDescent="0.25">
      <c r="A29" s="1" t="s">
        <v>8</v>
      </c>
      <c r="B29" s="1" t="s">
        <v>9</v>
      </c>
    </row>
    <row r="30" spans="1:2" x14ac:dyDescent="0.25">
      <c r="A30" s="1" t="s">
        <v>12</v>
      </c>
      <c r="B30" s="1" t="s">
        <v>9</v>
      </c>
    </row>
    <row r="31" spans="1:2" x14ac:dyDescent="0.25">
      <c r="A31" s="1" t="s">
        <v>12</v>
      </c>
      <c r="B31" s="1" t="s">
        <v>9</v>
      </c>
    </row>
    <row r="32" spans="1:2" x14ac:dyDescent="0.25">
      <c r="A32" s="1" t="s">
        <v>12</v>
      </c>
      <c r="B32" s="1" t="s">
        <v>7</v>
      </c>
    </row>
    <row r="33" spans="1:2" x14ac:dyDescent="0.25">
      <c r="A33" s="2" t="s">
        <v>11</v>
      </c>
      <c r="B33" s="1" t="s">
        <v>7</v>
      </c>
    </row>
    <row r="34" spans="1:2" x14ac:dyDescent="0.25">
      <c r="A34" s="1" t="s">
        <v>10</v>
      </c>
      <c r="B34" s="1" t="s">
        <v>7</v>
      </c>
    </row>
    <row r="35" spans="1:2" x14ac:dyDescent="0.25">
      <c r="A35" s="1" t="s">
        <v>10</v>
      </c>
      <c r="B35" s="1" t="s">
        <v>7</v>
      </c>
    </row>
    <row r="36" spans="1:2" x14ac:dyDescent="0.25">
      <c r="A36" s="1" t="s">
        <v>10</v>
      </c>
      <c r="B36" s="1" t="s">
        <v>9</v>
      </c>
    </row>
    <row r="37" spans="1:2" x14ac:dyDescent="0.25">
      <c r="A37" s="1" t="s">
        <v>10</v>
      </c>
      <c r="B37" s="1" t="s">
        <v>9</v>
      </c>
    </row>
    <row r="38" spans="1:2" x14ac:dyDescent="0.25">
      <c r="A38" s="1" t="s">
        <v>8</v>
      </c>
      <c r="B38" s="1" t="s">
        <v>9</v>
      </c>
    </row>
    <row r="39" spans="1:2" x14ac:dyDescent="0.25">
      <c r="A39" s="1" t="s">
        <v>12</v>
      </c>
      <c r="B39" s="1" t="s">
        <v>9</v>
      </c>
    </row>
    <row r="40" spans="1:2" x14ac:dyDescent="0.25">
      <c r="A40" s="1" t="s">
        <v>10</v>
      </c>
      <c r="B40" s="1" t="s">
        <v>9</v>
      </c>
    </row>
    <row r="41" spans="1:2" x14ac:dyDescent="0.25">
      <c r="A41" s="1" t="s">
        <v>11</v>
      </c>
      <c r="B41" s="1" t="s">
        <v>7</v>
      </c>
    </row>
    <row r="42" spans="1:2" x14ac:dyDescent="0.25">
      <c r="A42" s="1" t="s">
        <v>11</v>
      </c>
      <c r="B42" s="1" t="s">
        <v>7</v>
      </c>
    </row>
    <row r="43" spans="1:2" x14ac:dyDescent="0.25">
      <c r="A43" s="1" t="s">
        <v>12</v>
      </c>
      <c r="B43" s="1" t="s">
        <v>9</v>
      </c>
    </row>
    <row r="44" spans="1:2" x14ac:dyDescent="0.25">
      <c r="A44" s="3" t="s">
        <v>10</v>
      </c>
      <c r="B44" s="1" t="s">
        <v>7</v>
      </c>
    </row>
    <row r="45" spans="1:2" x14ac:dyDescent="0.25">
      <c r="A45" s="3" t="s">
        <v>12</v>
      </c>
      <c r="B45" s="1" t="s">
        <v>9</v>
      </c>
    </row>
    <row r="46" spans="1:2" x14ac:dyDescent="0.25">
      <c r="A46" s="4" t="s">
        <v>10</v>
      </c>
      <c r="B46" s="1" t="s">
        <v>7</v>
      </c>
    </row>
    <row r="47" spans="1:2" x14ac:dyDescent="0.25">
      <c r="A47" s="4" t="s">
        <v>11</v>
      </c>
      <c r="B47" s="1" t="s">
        <v>7</v>
      </c>
    </row>
    <row r="48" spans="1:2" x14ac:dyDescent="0.25">
      <c r="A48" s="4" t="s">
        <v>8</v>
      </c>
      <c r="B48" s="1" t="s">
        <v>7</v>
      </c>
    </row>
    <row r="49" spans="1:2" x14ac:dyDescent="0.25">
      <c r="A49" s="4" t="s">
        <v>8</v>
      </c>
      <c r="B49" s="1" t="s">
        <v>9</v>
      </c>
    </row>
    <row r="50" spans="1:2" x14ac:dyDescent="0.25">
      <c r="A50" s="4" t="s">
        <v>8</v>
      </c>
      <c r="B50" s="1" t="s">
        <v>9</v>
      </c>
    </row>
    <row r="51" spans="1:2" x14ac:dyDescent="0.25">
      <c r="A51" s="1" t="s">
        <v>12</v>
      </c>
      <c r="B51" s="1" t="s">
        <v>9</v>
      </c>
    </row>
    <row r="52" spans="1:2" x14ac:dyDescent="0.25">
      <c r="A52" s="3" t="s">
        <v>10</v>
      </c>
      <c r="B52" s="1" t="s">
        <v>7</v>
      </c>
    </row>
    <row r="53" spans="1:2" x14ac:dyDescent="0.25">
      <c r="A53" s="3" t="s">
        <v>11</v>
      </c>
      <c r="B53" s="1" t="s">
        <v>7</v>
      </c>
    </row>
    <row r="54" spans="1:2" x14ac:dyDescent="0.25">
      <c r="A54" s="4" t="s">
        <v>12</v>
      </c>
      <c r="B54" s="1" t="s">
        <v>7</v>
      </c>
    </row>
    <row r="55" spans="1:2" x14ac:dyDescent="0.25">
      <c r="A55" s="4" t="s">
        <v>11</v>
      </c>
      <c r="B55" s="1" t="s">
        <v>7</v>
      </c>
    </row>
    <row r="56" spans="1:2" x14ac:dyDescent="0.25">
      <c r="A56" s="1" t="s">
        <v>8</v>
      </c>
      <c r="B56" s="1" t="s">
        <v>7</v>
      </c>
    </row>
    <row r="57" spans="1:2" x14ac:dyDescent="0.25">
      <c r="A57" s="1" t="s">
        <v>12</v>
      </c>
      <c r="B57" s="1" t="s">
        <v>7</v>
      </c>
    </row>
    <row r="58" spans="1:2" x14ac:dyDescent="0.25">
      <c r="A58" s="1" t="s">
        <v>10</v>
      </c>
      <c r="B58" s="1" t="s">
        <v>9</v>
      </c>
    </row>
    <row r="59" spans="1:2" x14ac:dyDescent="0.25">
      <c r="A59" s="1" t="s">
        <v>8</v>
      </c>
      <c r="B59" s="1" t="s">
        <v>9</v>
      </c>
    </row>
    <row r="60" spans="1:2" x14ac:dyDescent="0.25">
      <c r="A60" s="1" t="s">
        <v>8</v>
      </c>
      <c r="B60" s="1" t="s">
        <v>9</v>
      </c>
    </row>
    <row r="61" spans="1:2" x14ac:dyDescent="0.25">
      <c r="A61" s="1" t="s">
        <v>10</v>
      </c>
      <c r="B61" s="1" t="s">
        <v>7</v>
      </c>
    </row>
    <row r="62" spans="1:2" x14ac:dyDescent="0.25">
      <c r="A62" s="1" t="s">
        <v>10</v>
      </c>
      <c r="B62" s="1" t="s">
        <v>7</v>
      </c>
    </row>
    <row r="63" spans="1:2" x14ac:dyDescent="0.25">
      <c r="A63" s="1" t="s">
        <v>11</v>
      </c>
      <c r="B63" s="1" t="s">
        <v>7</v>
      </c>
    </row>
    <row r="64" spans="1:2" x14ac:dyDescent="0.25">
      <c r="A64" s="1" t="s">
        <v>8</v>
      </c>
      <c r="B64" s="1" t="s">
        <v>7</v>
      </c>
    </row>
    <row r="65" spans="1:2" x14ac:dyDescent="0.25">
      <c r="A65" s="1" t="s">
        <v>8</v>
      </c>
      <c r="B65" s="1" t="s">
        <v>9</v>
      </c>
    </row>
    <row r="66" spans="1:2" x14ac:dyDescent="0.25">
      <c r="A66" s="1" t="s">
        <v>8</v>
      </c>
      <c r="B66" s="1" t="s">
        <v>7</v>
      </c>
    </row>
    <row r="67" spans="1:2" x14ac:dyDescent="0.25">
      <c r="A67" s="1" t="s">
        <v>12</v>
      </c>
      <c r="B67" s="1" t="s">
        <v>9</v>
      </c>
    </row>
    <row r="68" spans="1:2" x14ac:dyDescent="0.25">
      <c r="A68" s="1" t="s">
        <v>10</v>
      </c>
      <c r="B68" s="1" t="s">
        <v>7</v>
      </c>
    </row>
    <row r="69" spans="1:2" x14ac:dyDescent="0.25">
      <c r="A69" s="1" t="s">
        <v>12</v>
      </c>
      <c r="B69" s="1" t="s">
        <v>9</v>
      </c>
    </row>
    <row r="70" spans="1:2" x14ac:dyDescent="0.25">
      <c r="A70" s="1" t="s">
        <v>10</v>
      </c>
      <c r="B70" s="1" t="s">
        <v>7</v>
      </c>
    </row>
    <row r="71" spans="1:2" x14ac:dyDescent="0.25">
      <c r="A71" s="1" t="s">
        <v>11</v>
      </c>
      <c r="B71" s="1" t="s">
        <v>7</v>
      </c>
    </row>
  </sheetData>
  <autoFilter ref="A1:B71" xr:uid="{00000000-0001-0000-0200-000000000000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78BA-01CD-4DE0-B373-A6123E7946F7}">
  <sheetPr filterMode="1"/>
  <dimension ref="A1:E81"/>
  <sheetViews>
    <sheetView workbookViewId="0">
      <selection activeCell="F88" sqref="F88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9.140625" bestFit="1" customWidth="1"/>
    <col min="4" max="4" width="27" bestFit="1" customWidth="1"/>
    <col min="5" max="5" width="11" bestFit="1" customWidth="1"/>
    <col min="6" max="6" width="25.140625" bestFit="1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</row>
    <row r="2" spans="1:5" x14ac:dyDescent="0.25">
      <c r="A2" s="1" t="s">
        <v>8</v>
      </c>
      <c r="B2" s="1">
        <v>27000</v>
      </c>
      <c r="C2" s="1">
        <v>1</v>
      </c>
      <c r="D2" s="3">
        <v>22</v>
      </c>
      <c r="E2" s="2">
        <v>0</v>
      </c>
    </row>
    <row r="3" spans="1:5" hidden="1" x14ac:dyDescent="0.25">
      <c r="A3" s="1" t="s">
        <v>8</v>
      </c>
      <c r="B3" s="1">
        <v>48000</v>
      </c>
      <c r="C3" s="1">
        <v>4</v>
      </c>
      <c r="D3" s="3">
        <v>27</v>
      </c>
      <c r="E3" s="2">
        <v>4</v>
      </c>
    </row>
    <row r="4" spans="1:5" hidden="1" x14ac:dyDescent="0.25">
      <c r="A4" s="1" t="s">
        <v>10</v>
      </c>
      <c r="B4" s="1">
        <v>75000</v>
      </c>
      <c r="C4" s="1">
        <v>10</v>
      </c>
      <c r="D4" s="3">
        <v>31</v>
      </c>
      <c r="E4" s="2">
        <v>7</v>
      </c>
    </row>
    <row r="5" spans="1:5" hidden="1" x14ac:dyDescent="0.25">
      <c r="A5" s="1" t="s">
        <v>10</v>
      </c>
      <c r="B5" s="1">
        <v>61000</v>
      </c>
      <c r="C5" s="1">
        <v>4</v>
      </c>
      <c r="D5" s="3">
        <v>29</v>
      </c>
      <c r="E5" s="2">
        <v>6</v>
      </c>
    </row>
    <row r="6" spans="1:5" hidden="1" x14ac:dyDescent="0.25">
      <c r="A6" s="1" t="s">
        <v>11</v>
      </c>
      <c r="B6" s="1">
        <v>45000</v>
      </c>
      <c r="C6" s="1">
        <v>4</v>
      </c>
      <c r="D6" s="3">
        <v>27</v>
      </c>
      <c r="E6" s="2">
        <v>4</v>
      </c>
    </row>
    <row r="7" spans="1:5" hidden="1" x14ac:dyDescent="0.25">
      <c r="A7" s="1" t="s">
        <v>11</v>
      </c>
      <c r="B7" s="1">
        <v>40000</v>
      </c>
      <c r="C7" s="1">
        <v>0</v>
      </c>
      <c r="D7" s="3">
        <v>26</v>
      </c>
      <c r="E7" s="2">
        <v>3</v>
      </c>
    </row>
    <row r="8" spans="1:5" hidden="1" x14ac:dyDescent="0.25">
      <c r="A8" s="1" t="s">
        <v>12</v>
      </c>
      <c r="B8" s="1">
        <v>42000</v>
      </c>
      <c r="C8" s="1">
        <v>2</v>
      </c>
      <c r="D8" s="3">
        <v>27</v>
      </c>
      <c r="E8" s="2">
        <v>4</v>
      </c>
    </row>
    <row r="9" spans="1:5" x14ac:dyDescent="0.25">
      <c r="A9" s="1" t="s">
        <v>8</v>
      </c>
      <c r="B9" s="1">
        <v>28000</v>
      </c>
      <c r="C9" s="1">
        <v>1</v>
      </c>
      <c r="D9" s="3">
        <v>23</v>
      </c>
      <c r="E9" s="2">
        <v>0</v>
      </c>
    </row>
    <row r="10" spans="1:5" hidden="1" x14ac:dyDescent="0.25">
      <c r="A10" s="1" t="s">
        <v>8</v>
      </c>
      <c r="B10" s="1">
        <v>48000</v>
      </c>
      <c r="C10" s="1">
        <v>4</v>
      </c>
      <c r="D10" s="3">
        <v>27</v>
      </c>
      <c r="E10" s="2">
        <v>4</v>
      </c>
    </row>
    <row r="11" spans="1:5" hidden="1" x14ac:dyDescent="0.25">
      <c r="A11" s="1" t="s">
        <v>10</v>
      </c>
      <c r="B11" s="1">
        <v>65000</v>
      </c>
      <c r="C11" s="1">
        <v>4</v>
      </c>
      <c r="D11" s="3">
        <v>32</v>
      </c>
      <c r="E11" s="2">
        <v>7</v>
      </c>
    </row>
    <row r="12" spans="1:5" hidden="1" x14ac:dyDescent="0.25">
      <c r="A12" s="1" t="s">
        <v>10</v>
      </c>
      <c r="B12" s="2">
        <v>54000</v>
      </c>
      <c r="C12" s="2">
        <v>4</v>
      </c>
      <c r="D12" s="11">
        <v>28</v>
      </c>
      <c r="E12" s="2">
        <v>4</v>
      </c>
    </row>
    <row r="13" spans="1:5" hidden="1" x14ac:dyDescent="0.25">
      <c r="A13" s="1" t="s">
        <v>8</v>
      </c>
      <c r="B13" s="1">
        <v>45000</v>
      </c>
      <c r="C13" s="1">
        <v>4</v>
      </c>
      <c r="D13" s="3">
        <v>27</v>
      </c>
      <c r="E13" s="2">
        <v>4</v>
      </c>
    </row>
    <row r="14" spans="1:5" x14ac:dyDescent="0.25">
      <c r="A14" s="1" t="s">
        <v>8</v>
      </c>
      <c r="B14" s="1">
        <v>29000</v>
      </c>
      <c r="C14" s="1">
        <v>0</v>
      </c>
      <c r="D14" s="3">
        <v>22</v>
      </c>
      <c r="E14" s="2">
        <v>0</v>
      </c>
    </row>
    <row r="15" spans="1:5" hidden="1" x14ac:dyDescent="0.25">
      <c r="A15" s="1" t="s">
        <v>11</v>
      </c>
      <c r="B15" s="1">
        <v>48000</v>
      </c>
      <c r="C15" s="1">
        <v>2</v>
      </c>
      <c r="D15" s="3">
        <v>27</v>
      </c>
      <c r="E15" s="2">
        <v>4</v>
      </c>
    </row>
    <row r="16" spans="1:5" hidden="1" x14ac:dyDescent="0.25">
      <c r="A16" s="1" t="s">
        <v>12</v>
      </c>
      <c r="B16" s="1">
        <v>95000</v>
      </c>
      <c r="C16" s="1">
        <v>9</v>
      </c>
      <c r="D16" s="3">
        <v>35</v>
      </c>
      <c r="E16" s="2">
        <v>9</v>
      </c>
    </row>
    <row r="17" spans="1:5" hidden="1" x14ac:dyDescent="0.25">
      <c r="A17" s="1" t="s">
        <v>8</v>
      </c>
      <c r="B17" s="1">
        <v>78000</v>
      </c>
      <c r="C17" s="1">
        <v>4</v>
      </c>
      <c r="D17" s="3">
        <v>33</v>
      </c>
      <c r="E17" s="2">
        <v>8</v>
      </c>
    </row>
    <row r="18" spans="1:5" hidden="1" x14ac:dyDescent="0.25">
      <c r="A18" s="1" t="s">
        <v>10</v>
      </c>
      <c r="B18" s="2">
        <v>54000</v>
      </c>
      <c r="C18" s="2">
        <v>4</v>
      </c>
      <c r="D18" s="11">
        <v>28</v>
      </c>
      <c r="E18" s="2">
        <v>5</v>
      </c>
    </row>
    <row r="19" spans="1:5" x14ac:dyDescent="0.25">
      <c r="A19" s="1" t="s">
        <v>12</v>
      </c>
      <c r="B19" s="1">
        <v>28000</v>
      </c>
      <c r="C19" s="1">
        <v>1</v>
      </c>
      <c r="D19" s="3">
        <v>22</v>
      </c>
      <c r="E19" s="2">
        <v>0</v>
      </c>
    </row>
    <row r="20" spans="1:5" hidden="1" x14ac:dyDescent="0.25">
      <c r="A20" s="1" t="s">
        <v>12</v>
      </c>
      <c r="B20" s="1">
        <v>36000</v>
      </c>
      <c r="C20" s="1">
        <v>0</v>
      </c>
      <c r="D20" s="3">
        <v>25</v>
      </c>
      <c r="E20" s="2">
        <v>3</v>
      </c>
    </row>
    <row r="21" spans="1:5" hidden="1" x14ac:dyDescent="0.25">
      <c r="A21" s="1" t="s">
        <v>8</v>
      </c>
      <c r="B21" s="2">
        <v>42000</v>
      </c>
      <c r="C21" s="2">
        <v>2</v>
      </c>
      <c r="D21" s="11">
        <v>27</v>
      </c>
      <c r="E21" s="2">
        <v>4</v>
      </c>
    </row>
    <row r="22" spans="1:5" hidden="1" x14ac:dyDescent="0.25">
      <c r="A22" s="1" t="s">
        <v>10</v>
      </c>
      <c r="B22" s="2">
        <v>94000</v>
      </c>
      <c r="C22" s="2">
        <v>4</v>
      </c>
      <c r="D22" s="11">
        <v>37</v>
      </c>
      <c r="E22" s="2">
        <v>12</v>
      </c>
    </row>
    <row r="23" spans="1:5" hidden="1" x14ac:dyDescent="0.25">
      <c r="A23" s="1" t="s">
        <v>10</v>
      </c>
      <c r="B23" s="2">
        <v>42000</v>
      </c>
      <c r="C23" s="2">
        <v>2</v>
      </c>
      <c r="D23" s="11">
        <v>27</v>
      </c>
      <c r="E23" s="2">
        <v>5</v>
      </c>
    </row>
    <row r="24" spans="1:5" hidden="1" x14ac:dyDescent="0.25">
      <c r="A24" s="1" t="s">
        <v>11</v>
      </c>
      <c r="B24" s="2">
        <v>30000</v>
      </c>
      <c r="C24" s="2">
        <v>4</v>
      </c>
      <c r="D24" s="11">
        <v>24</v>
      </c>
      <c r="E24" s="2">
        <v>1</v>
      </c>
    </row>
    <row r="25" spans="1:5" hidden="1" x14ac:dyDescent="0.25">
      <c r="A25" s="1" t="s">
        <v>11</v>
      </c>
      <c r="B25" s="2">
        <v>48000</v>
      </c>
      <c r="C25" s="2">
        <v>4</v>
      </c>
      <c r="D25" s="11">
        <v>27</v>
      </c>
      <c r="E25" s="2">
        <v>4</v>
      </c>
    </row>
    <row r="26" spans="1:5" hidden="1" x14ac:dyDescent="0.25">
      <c r="A26" s="1" t="s">
        <v>8</v>
      </c>
      <c r="B26" s="2">
        <v>52000</v>
      </c>
      <c r="C26" s="2">
        <v>5</v>
      </c>
      <c r="D26" s="11">
        <v>28</v>
      </c>
      <c r="E26" s="2">
        <v>5</v>
      </c>
    </row>
    <row r="27" spans="1:5" hidden="1" x14ac:dyDescent="0.25">
      <c r="A27" s="1" t="s">
        <v>8</v>
      </c>
      <c r="B27" s="2">
        <v>36000</v>
      </c>
      <c r="C27" s="2">
        <v>1</v>
      </c>
      <c r="D27" s="11">
        <v>26</v>
      </c>
      <c r="E27" s="2">
        <v>2</v>
      </c>
    </row>
    <row r="28" spans="1:5" hidden="1" x14ac:dyDescent="0.25">
      <c r="A28" s="1" t="s">
        <v>8</v>
      </c>
      <c r="B28" s="2">
        <v>48000</v>
      </c>
      <c r="C28" s="2">
        <v>4</v>
      </c>
      <c r="D28" s="11">
        <v>27</v>
      </c>
      <c r="E28" s="2">
        <v>4</v>
      </c>
    </row>
    <row r="29" spans="1:5" hidden="1" x14ac:dyDescent="0.25">
      <c r="A29" s="1" t="s">
        <v>8</v>
      </c>
      <c r="B29" s="2">
        <v>48000</v>
      </c>
      <c r="C29" s="2">
        <v>4</v>
      </c>
      <c r="D29" s="11">
        <v>27</v>
      </c>
      <c r="E29" s="2">
        <v>4</v>
      </c>
    </row>
    <row r="30" spans="1:5" hidden="1" x14ac:dyDescent="0.25">
      <c r="A30" s="1" t="s">
        <v>12</v>
      </c>
      <c r="B30" s="2">
        <v>56000</v>
      </c>
      <c r="C30" s="2">
        <v>4</v>
      </c>
      <c r="D30" s="11">
        <v>29</v>
      </c>
      <c r="E30" s="2">
        <v>5</v>
      </c>
    </row>
    <row r="31" spans="1:5" hidden="1" x14ac:dyDescent="0.25">
      <c r="A31" s="1" t="s">
        <v>12</v>
      </c>
      <c r="B31" s="2">
        <v>140000</v>
      </c>
      <c r="C31" s="2">
        <v>9</v>
      </c>
      <c r="D31" s="11">
        <v>49</v>
      </c>
      <c r="E31" s="2">
        <v>20</v>
      </c>
    </row>
    <row r="32" spans="1:5" hidden="1" x14ac:dyDescent="0.25">
      <c r="A32" s="1" t="s">
        <v>12</v>
      </c>
      <c r="B32" s="2">
        <v>38000</v>
      </c>
      <c r="C32" s="2">
        <v>1</v>
      </c>
      <c r="D32" s="11">
        <v>26</v>
      </c>
      <c r="E32" s="2">
        <v>3</v>
      </c>
    </row>
    <row r="33" spans="1:5" hidden="1" x14ac:dyDescent="0.25">
      <c r="A33" s="2" t="s">
        <v>11</v>
      </c>
      <c r="B33" s="2">
        <v>68000</v>
      </c>
      <c r="C33" s="1"/>
      <c r="D33" s="11">
        <v>32</v>
      </c>
      <c r="E33" s="2">
        <v>8</v>
      </c>
    </row>
    <row r="34" spans="1:5" hidden="1" x14ac:dyDescent="0.25">
      <c r="A34" s="1" t="s">
        <v>10</v>
      </c>
      <c r="B34" s="1">
        <v>36000</v>
      </c>
      <c r="C34" s="1">
        <v>2</v>
      </c>
      <c r="D34" s="3">
        <v>26</v>
      </c>
      <c r="E34" s="2">
        <v>2</v>
      </c>
    </row>
    <row r="35" spans="1:5" hidden="1" x14ac:dyDescent="0.25">
      <c r="A35" s="1" t="s">
        <v>10</v>
      </c>
      <c r="B35" s="1">
        <v>32000</v>
      </c>
      <c r="C35" s="1">
        <v>9</v>
      </c>
      <c r="D35" s="3">
        <v>24</v>
      </c>
      <c r="E35" s="2">
        <v>1</v>
      </c>
    </row>
    <row r="36" spans="1:5" hidden="1" x14ac:dyDescent="0.25">
      <c r="A36" s="1" t="s">
        <v>10</v>
      </c>
      <c r="B36" s="2">
        <v>30000</v>
      </c>
      <c r="C36" s="2">
        <v>2</v>
      </c>
      <c r="D36" s="11">
        <v>24</v>
      </c>
      <c r="E36" s="2">
        <v>1</v>
      </c>
    </row>
    <row r="37" spans="1:5" hidden="1" x14ac:dyDescent="0.25">
      <c r="A37" s="1" t="s">
        <v>10</v>
      </c>
      <c r="B37" s="2">
        <v>28500</v>
      </c>
      <c r="C37" s="2">
        <v>1</v>
      </c>
      <c r="D37" s="11">
        <v>23</v>
      </c>
      <c r="E37" s="2">
        <v>1</v>
      </c>
    </row>
    <row r="38" spans="1:5" hidden="1" x14ac:dyDescent="0.25">
      <c r="A38" s="1" t="s">
        <v>8</v>
      </c>
      <c r="B38" s="2">
        <v>53000</v>
      </c>
      <c r="C38" s="2">
        <v>4</v>
      </c>
      <c r="D38" s="11">
        <v>28</v>
      </c>
      <c r="E38" s="2">
        <v>5</v>
      </c>
    </row>
    <row r="39" spans="1:5" hidden="1" x14ac:dyDescent="0.25">
      <c r="A39" s="1" t="s">
        <v>12</v>
      </c>
      <c r="B39" s="2">
        <v>51000</v>
      </c>
      <c r="C39" s="2">
        <v>4</v>
      </c>
      <c r="D39" s="11">
        <v>28</v>
      </c>
      <c r="E39" s="2">
        <v>4</v>
      </c>
    </row>
    <row r="40" spans="1:5" x14ac:dyDescent="0.25">
      <c r="A40" s="1" t="s">
        <v>10</v>
      </c>
      <c r="B40" s="2">
        <v>28000</v>
      </c>
      <c r="C40" s="2">
        <v>1</v>
      </c>
      <c r="D40" s="11">
        <v>22</v>
      </c>
      <c r="E40" s="2">
        <v>0</v>
      </c>
    </row>
    <row r="41" spans="1:5" hidden="1" x14ac:dyDescent="0.25">
      <c r="A41" s="1" t="s">
        <v>11</v>
      </c>
      <c r="B41" s="2">
        <v>35000</v>
      </c>
      <c r="C41" s="2">
        <v>10</v>
      </c>
      <c r="D41" s="11">
        <v>26</v>
      </c>
      <c r="E41" s="2">
        <v>2</v>
      </c>
    </row>
    <row r="42" spans="1:5" hidden="1" x14ac:dyDescent="0.25">
      <c r="A42" s="1" t="s">
        <v>11</v>
      </c>
      <c r="B42" s="1">
        <v>65000</v>
      </c>
      <c r="C42" s="1"/>
      <c r="D42" s="1">
        <v>32</v>
      </c>
      <c r="E42" s="1">
        <v>8</v>
      </c>
    </row>
    <row r="43" spans="1:5" hidden="1" x14ac:dyDescent="0.25">
      <c r="A43" s="1" t="s">
        <v>12</v>
      </c>
      <c r="B43" s="1">
        <v>70000</v>
      </c>
      <c r="C43" s="1"/>
      <c r="D43" s="1">
        <v>35</v>
      </c>
      <c r="E43" s="1">
        <v>9</v>
      </c>
    </row>
    <row r="44" spans="1:5" hidden="1" x14ac:dyDescent="0.25">
      <c r="A44" s="3" t="s">
        <v>10</v>
      </c>
      <c r="B44" s="1">
        <v>68000</v>
      </c>
      <c r="C44" s="1"/>
      <c r="D44" s="1">
        <v>33</v>
      </c>
      <c r="E44" s="13">
        <v>8</v>
      </c>
    </row>
    <row r="45" spans="1:5" hidden="1" x14ac:dyDescent="0.25">
      <c r="A45" s="3" t="s">
        <v>12</v>
      </c>
      <c r="B45" s="1">
        <v>61000</v>
      </c>
      <c r="C45" s="1"/>
      <c r="D45" s="1">
        <v>31</v>
      </c>
      <c r="E45" s="13">
        <v>7</v>
      </c>
    </row>
    <row r="46" spans="1:5" hidden="1" x14ac:dyDescent="0.25">
      <c r="A46" s="4" t="s">
        <v>10</v>
      </c>
      <c r="B46" s="1">
        <v>58000</v>
      </c>
      <c r="C46" s="1"/>
      <c r="D46" s="1">
        <v>30</v>
      </c>
      <c r="E46" s="13">
        <v>6</v>
      </c>
    </row>
    <row r="47" spans="1:5" hidden="1" x14ac:dyDescent="0.25">
      <c r="A47" s="4" t="s">
        <v>11</v>
      </c>
      <c r="B47" s="2">
        <v>83000</v>
      </c>
      <c r="C47" s="1"/>
      <c r="D47" s="1">
        <v>36</v>
      </c>
      <c r="E47" s="13">
        <v>10</v>
      </c>
    </row>
    <row r="48" spans="1:5" x14ac:dyDescent="0.25">
      <c r="A48" s="4" t="s">
        <v>8</v>
      </c>
      <c r="B48" s="12">
        <v>27500</v>
      </c>
      <c r="C48" s="1"/>
      <c r="D48" s="1">
        <v>22</v>
      </c>
      <c r="E48" s="1">
        <v>0</v>
      </c>
    </row>
    <row r="49" spans="1:5" x14ac:dyDescent="0.25">
      <c r="A49" s="4" t="s">
        <v>8</v>
      </c>
      <c r="B49" s="1">
        <v>29000</v>
      </c>
      <c r="C49" s="1"/>
      <c r="D49" s="1">
        <v>23</v>
      </c>
      <c r="E49" s="1">
        <v>0</v>
      </c>
    </row>
    <row r="50" spans="1:5" hidden="1" x14ac:dyDescent="0.25">
      <c r="A50" s="4" t="s">
        <v>8</v>
      </c>
      <c r="B50" s="1">
        <v>62000</v>
      </c>
      <c r="C50" s="1"/>
      <c r="D50" s="1">
        <v>32</v>
      </c>
      <c r="E50" s="1">
        <v>7</v>
      </c>
    </row>
    <row r="51" spans="1:5" hidden="1" x14ac:dyDescent="0.25">
      <c r="A51" s="1" t="s">
        <v>12</v>
      </c>
      <c r="B51" s="1">
        <v>68500</v>
      </c>
      <c r="C51" s="1"/>
      <c r="D51" s="1">
        <v>34</v>
      </c>
      <c r="E51" s="1">
        <v>9</v>
      </c>
    </row>
    <row r="52" spans="1:5" hidden="1" x14ac:dyDescent="0.25">
      <c r="A52" s="3" t="s">
        <v>10</v>
      </c>
      <c r="B52" s="1">
        <v>60000</v>
      </c>
      <c r="C52" s="1"/>
      <c r="D52" s="1">
        <v>30</v>
      </c>
      <c r="E52" s="1">
        <v>6</v>
      </c>
    </row>
    <row r="53" spans="1:5" hidden="1" x14ac:dyDescent="0.25">
      <c r="A53" s="3" t="s">
        <v>11</v>
      </c>
      <c r="B53" s="1">
        <v>80000</v>
      </c>
      <c r="C53" s="1"/>
      <c r="D53" s="1">
        <v>41</v>
      </c>
      <c r="E53" s="1">
        <v>13</v>
      </c>
    </row>
    <row r="54" spans="1:5" hidden="1" x14ac:dyDescent="0.25">
      <c r="A54" s="4" t="s">
        <v>12</v>
      </c>
      <c r="B54" s="1">
        <v>77000</v>
      </c>
      <c r="C54" s="1"/>
      <c r="D54" s="1">
        <v>38</v>
      </c>
      <c r="E54" s="1">
        <v>11</v>
      </c>
    </row>
    <row r="55" spans="1:5" hidden="1" x14ac:dyDescent="0.25">
      <c r="A55" s="4" t="s">
        <v>11</v>
      </c>
      <c r="B55" s="1">
        <v>78000</v>
      </c>
      <c r="C55" s="1"/>
      <c r="D55" s="1">
        <v>40</v>
      </c>
      <c r="E55" s="1">
        <v>12</v>
      </c>
    </row>
    <row r="56" spans="1:5" hidden="1" x14ac:dyDescent="0.25">
      <c r="A56" s="1" t="s">
        <v>8</v>
      </c>
      <c r="B56" s="1">
        <v>75000</v>
      </c>
      <c r="C56" s="1"/>
      <c r="D56" s="1">
        <v>37</v>
      </c>
      <c r="E56" s="1">
        <v>11</v>
      </c>
    </row>
    <row r="57" spans="1:5" hidden="1" x14ac:dyDescent="0.25">
      <c r="A57" s="1" t="s">
        <v>12</v>
      </c>
      <c r="B57" s="1">
        <v>85000</v>
      </c>
      <c r="C57" s="1"/>
      <c r="D57" s="1">
        <v>44</v>
      </c>
      <c r="E57" s="1">
        <v>15</v>
      </c>
    </row>
    <row r="58" spans="1:5" hidden="1" x14ac:dyDescent="0.25">
      <c r="A58" s="1" t="s">
        <v>10</v>
      </c>
      <c r="B58" s="1">
        <v>58000</v>
      </c>
      <c r="C58" s="1"/>
      <c r="D58" s="1">
        <v>29</v>
      </c>
      <c r="E58" s="1">
        <v>5</v>
      </c>
    </row>
    <row r="59" spans="1:5" hidden="1" x14ac:dyDescent="0.25">
      <c r="A59" s="1" t="s">
        <v>8</v>
      </c>
      <c r="B59" s="1">
        <v>88000</v>
      </c>
      <c r="C59" s="1"/>
      <c r="D59" s="1">
        <v>46</v>
      </c>
      <c r="E59" s="1">
        <v>16</v>
      </c>
    </row>
    <row r="60" spans="1:5" hidden="1" x14ac:dyDescent="0.25">
      <c r="A60" s="1" t="s">
        <v>8</v>
      </c>
      <c r="B60" s="1">
        <v>90000</v>
      </c>
      <c r="C60" s="1"/>
      <c r="D60" s="1">
        <v>47</v>
      </c>
      <c r="E60" s="1">
        <v>17</v>
      </c>
    </row>
    <row r="61" spans="1:5" hidden="1" x14ac:dyDescent="0.25">
      <c r="A61" s="1" t="s">
        <v>10</v>
      </c>
      <c r="B61" s="1">
        <v>63000</v>
      </c>
      <c r="C61" s="1"/>
      <c r="D61" s="1">
        <v>32</v>
      </c>
      <c r="E61" s="1">
        <v>7</v>
      </c>
    </row>
    <row r="62" spans="1:5" hidden="1" x14ac:dyDescent="0.25">
      <c r="A62" s="1" t="s">
        <v>10</v>
      </c>
      <c r="B62" s="1">
        <v>62500</v>
      </c>
      <c r="C62" s="1"/>
      <c r="D62" s="1">
        <v>30</v>
      </c>
      <c r="E62" s="1">
        <v>7</v>
      </c>
    </row>
    <row r="63" spans="1:5" hidden="1" x14ac:dyDescent="0.25">
      <c r="A63" s="1" t="s">
        <v>11</v>
      </c>
      <c r="B63" s="1">
        <v>78000</v>
      </c>
      <c r="C63" s="1"/>
      <c r="D63" s="1">
        <v>37</v>
      </c>
      <c r="E63" s="1">
        <v>10</v>
      </c>
    </row>
    <row r="64" spans="1:5" hidden="1" x14ac:dyDescent="0.25">
      <c r="A64" s="1" t="s">
        <v>8</v>
      </c>
      <c r="B64" s="1">
        <v>79400</v>
      </c>
      <c r="C64" s="1"/>
      <c r="D64" s="1">
        <v>39</v>
      </c>
      <c r="E64" s="1">
        <v>12</v>
      </c>
    </row>
    <row r="65" spans="1:5" hidden="1" x14ac:dyDescent="0.25">
      <c r="A65" s="1" t="s">
        <v>8</v>
      </c>
      <c r="B65" s="1">
        <v>80000</v>
      </c>
      <c r="C65" s="1"/>
      <c r="D65" s="1">
        <v>42</v>
      </c>
      <c r="E65" s="1">
        <v>13</v>
      </c>
    </row>
    <row r="66" spans="1:5" hidden="1" x14ac:dyDescent="0.25">
      <c r="A66" s="1" t="s">
        <v>8</v>
      </c>
      <c r="B66" s="1">
        <v>170000</v>
      </c>
      <c r="C66" s="1"/>
      <c r="D66" s="1">
        <v>50</v>
      </c>
      <c r="E66" s="1">
        <v>24</v>
      </c>
    </row>
    <row r="67" spans="1:5" hidden="1" x14ac:dyDescent="0.25">
      <c r="A67" s="1" t="s">
        <v>12</v>
      </c>
      <c r="B67" s="1">
        <v>82500</v>
      </c>
      <c r="C67" s="1"/>
      <c r="D67" s="1">
        <v>43</v>
      </c>
      <c r="E67" s="1">
        <v>13</v>
      </c>
    </row>
    <row r="68" spans="1:5" hidden="1" x14ac:dyDescent="0.25">
      <c r="A68" s="1" t="s">
        <v>10</v>
      </c>
      <c r="B68" s="1">
        <v>53500</v>
      </c>
      <c r="C68" s="1"/>
      <c r="D68" s="1">
        <v>28</v>
      </c>
      <c r="E68" s="1">
        <v>5</v>
      </c>
    </row>
    <row r="69" spans="1:5" hidden="1" x14ac:dyDescent="0.25">
      <c r="A69" s="1" t="s">
        <v>12</v>
      </c>
      <c r="B69" s="1">
        <v>57000</v>
      </c>
      <c r="C69" s="1"/>
      <c r="D69" s="1">
        <v>29</v>
      </c>
      <c r="E69" s="1">
        <v>6</v>
      </c>
    </row>
    <row r="70" spans="1:5" hidden="1" x14ac:dyDescent="0.25">
      <c r="A70" s="1" t="s">
        <v>10</v>
      </c>
      <c r="B70" s="1">
        <v>66500</v>
      </c>
      <c r="C70" s="1"/>
      <c r="D70" s="1">
        <v>33</v>
      </c>
      <c r="E70" s="1">
        <v>7</v>
      </c>
    </row>
    <row r="71" spans="1:5" hidden="1" x14ac:dyDescent="0.25">
      <c r="A71" s="1" t="s">
        <v>11</v>
      </c>
      <c r="B71" s="1">
        <v>92000</v>
      </c>
      <c r="C71" s="1"/>
      <c r="D71" s="1">
        <v>45</v>
      </c>
      <c r="E71" s="1">
        <v>19</v>
      </c>
    </row>
    <row r="76" spans="1:5" x14ac:dyDescent="0.25">
      <c r="B76" s="14" t="s">
        <v>13</v>
      </c>
      <c r="C76" t="s">
        <v>19</v>
      </c>
      <c r="D76" t="s">
        <v>18</v>
      </c>
    </row>
    <row r="77" spans="1:5" x14ac:dyDescent="0.25">
      <c r="B77" s="15" t="s">
        <v>11</v>
      </c>
      <c r="C77" s="6">
        <v>6</v>
      </c>
      <c r="D77" s="6">
        <v>60769.230769230766</v>
      </c>
    </row>
    <row r="78" spans="1:5" x14ac:dyDescent="0.25">
      <c r="B78" s="15" t="s">
        <v>12</v>
      </c>
      <c r="C78" s="6">
        <v>8</v>
      </c>
      <c r="D78" s="6">
        <v>65800</v>
      </c>
    </row>
    <row r="79" spans="1:5" x14ac:dyDescent="0.25">
      <c r="B79" s="15" t="s">
        <v>8</v>
      </c>
      <c r="C79" s="6">
        <v>13</v>
      </c>
      <c r="D79" s="6">
        <v>58313.63636363636</v>
      </c>
    </row>
    <row r="80" spans="1:5" x14ac:dyDescent="0.25">
      <c r="B80" s="15" t="s">
        <v>10</v>
      </c>
      <c r="C80" s="6">
        <v>12</v>
      </c>
      <c r="D80" s="6">
        <v>54450</v>
      </c>
    </row>
    <row r="81" spans="2:4" x14ac:dyDescent="0.25">
      <c r="B81" s="15" t="s">
        <v>14</v>
      </c>
      <c r="C81" s="6">
        <v>39</v>
      </c>
      <c r="D81" s="6">
        <v>59270</v>
      </c>
    </row>
  </sheetData>
  <autoFilter ref="A1:E71" xr:uid="{134B78BA-01CD-4DE0-B373-A6123E7946F7}">
    <filterColumn colId="4">
      <filters>
        <filter val="0"/>
      </filters>
    </filterColumn>
  </autoFilter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55CC-9872-42B2-A33F-D80A151D5473}">
  <dimension ref="A1:H72"/>
  <sheetViews>
    <sheetView topLeftCell="A36" workbookViewId="0">
      <selection sqref="A1:B72"/>
    </sheetView>
  </sheetViews>
  <sheetFormatPr defaultRowHeight="15" x14ac:dyDescent="0.25"/>
  <cols>
    <col min="1" max="1" width="11.7109375" bestFit="1" customWidth="1"/>
    <col min="2" max="2" width="16.5703125" bestFit="1" customWidth="1"/>
    <col min="7" max="7" width="13.140625" bestFit="1" customWidth="1"/>
    <col min="8" max="8" width="27" bestFit="1" customWidth="1"/>
    <col min="9" max="53" width="6" bestFit="1" customWidth="1"/>
    <col min="54" max="55" width="7" bestFit="1" customWidth="1"/>
    <col min="56" max="56" width="11.28515625" bestFit="1" customWidth="1"/>
  </cols>
  <sheetData>
    <row r="1" spans="1:8" x14ac:dyDescent="0.25">
      <c r="A1" s="1" t="s">
        <v>2</v>
      </c>
      <c r="B1" s="1" t="s">
        <v>3</v>
      </c>
    </row>
    <row r="2" spans="1:8" x14ac:dyDescent="0.25">
      <c r="A2" s="1" t="s">
        <v>8</v>
      </c>
      <c r="B2" s="1">
        <v>27000</v>
      </c>
    </row>
    <row r="3" spans="1:8" x14ac:dyDescent="0.25">
      <c r="A3" s="1" t="s">
        <v>8</v>
      </c>
      <c r="B3" s="1">
        <v>48000</v>
      </c>
    </row>
    <row r="4" spans="1:8" x14ac:dyDescent="0.25">
      <c r="A4" s="1" t="s">
        <v>10</v>
      </c>
      <c r="B4" s="1">
        <v>75000</v>
      </c>
    </row>
    <row r="5" spans="1:8" x14ac:dyDescent="0.25">
      <c r="A5" s="1" t="s">
        <v>10</v>
      </c>
      <c r="B5" s="1">
        <v>61000</v>
      </c>
    </row>
    <row r="6" spans="1:8" x14ac:dyDescent="0.25">
      <c r="A6" s="1" t="s">
        <v>11</v>
      </c>
      <c r="B6" s="1">
        <v>45000</v>
      </c>
    </row>
    <row r="7" spans="1:8" x14ac:dyDescent="0.25">
      <c r="A7" s="1" t="s">
        <v>11</v>
      </c>
      <c r="B7" s="1">
        <v>40000</v>
      </c>
    </row>
    <row r="8" spans="1:8" x14ac:dyDescent="0.25">
      <c r="A8" s="1" t="s">
        <v>12</v>
      </c>
      <c r="B8" s="1">
        <v>42000</v>
      </c>
    </row>
    <row r="9" spans="1:8" x14ac:dyDescent="0.25">
      <c r="A9" s="1" t="s">
        <v>8</v>
      </c>
      <c r="B9" s="1">
        <v>28000</v>
      </c>
    </row>
    <row r="10" spans="1:8" x14ac:dyDescent="0.25">
      <c r="A10" s="1" t="s">
        <v>8</v>
      </c>
      <c r="B10" s="1">
        <v>48000</v>
      </c>
      <c r="G10" s="14" t="s">
        <v>13</v>
      </c>
      <c r="H10" t="s">
        <v>18</v>
      </c>
    </row>
    <row r="11" spans="1:8" x14ac:dyDescent="0.25">
      <c r="A11" s="1" t="s">
        <v>10</v>
      </c>
      <c r="B11" s="1">
        <v>65000</v>
      </c>
      <c r="G11" s="15" t="s">
        <v>20</v>
      </c>
      <c r="H11" s="6">
        <v>59270</v>
      </c>
    </row>
    <row r="12" spans="1:8" x14ac:dyDescent="0.25">
      <c r="A12" s="1" t="s">
        <v>10</v>
      </c>
      <c r="B12" s="2">
        <v>54000</v>
      </c>
      <c r="G12" s="15" t="s">
        <v>11</v>
      </c>
      <c r="H12" s="6">
        <v>60769.230769230766</v>
      </c>
    </row>
    <row r="13" spans="1:8" x14ac:dyDescent="0.25">
      <c r="A13" s="1" t="s">
        <v>8</v>
      </c>
      <c r="B13" s="1">
        <v>45000</v>
      </c>
      <c r="G13" s="15" t="s">
        <v>12</v>
      </c>
      <c r="H13" s="6">
        <v>65800</v>
      </c>
    </row>
    <row r="14" spans="1:8" x14ac:dyDescent="0.25">
      <c r="A14" s="1" t="s">
        <v>8</v>
      </c>
      <c r="B14" s="1">
        <v>29000</v>
      </c>
      <c r="G14" s="15" t="s">
        <v>8</v>
      </c>
      <c r="H14" s="6">
        <v>58313.63636363636</v>
      </c>
    </row>
    <row r="15" spans="1:8" x14ac:dyDescent="0.25">
      <c r="A15" s="1" t="s">
        <v>11</v>
      </c>
      <c r="B15" s="1">
        <v>48000</v>
      </c>
      <c r="G15" s="15" t="s">
        <v>10</v>
      </c>
      <c r="H15" s="6">
        <v>54450</v>
      </c>
    </row>
    <row r="16" spans="1:8" x14ac:dyDescent="0.25">
      <c r="A16" s="1" t="s">
        <v>12</v>
      </c>
      <c r="B16" s="1">
        <v>95000</v>
      </c>
      <c r="G16" s="15" t="s">
        <v>14</v>
      </c>
      <c r="H16" s="6">
        <v>59270</v>
      </c>
    </row>
    <row r="17" spans="1:2" x14ac:dyDescent="0.25">
      <c r="A17" s="1" t="s">
        <v>8</v>
      </c>
      <c r="B17" s="1">
        <v>78000</v>
      </c>
    </row>
    <row r="18" spans="1:2" x14ac:dyDescent="0.25">
      <c r="A18" s="1" t="s">
        <v>10</v>
      </c>
      <c r="B18" s="2">
        <v>54000</v>
      </c>
    </row>
    <row r="19" spans="1:2" x14ac:dyDescent="0.25">
      <c r="A19" s="1" t="s">
        <v>12</v>
      </c>
      <c r="B19" s="1">
        <v>28000</v>
      </c>
    </row>
    <row r="20" spans="1:2" x14ac:dyDescent="0.25">
      <c r="A20" s="1" t="s">
        <v>12</v>
      </c>
      <c r="B20" s="1">
        <v>36000</v>
      </c>
    </row>
    <row r="21" spans="1:2" x14ac:dyDescent="0.25">
      <c r="A21" s="1" t="s">
        <v>8</v>
      </c>
      <c r="B21" s="2">
        <v>42000</v>
      </c>
    </row>
    <row r="22" spans="1:2" x14ac:dyDescent="0.25">
      <c r="A22" s="1" t="s">
        <v>10</v>
      </c>
      <c r="B22" s="2">
        <v>94000</v>
      </c>
    </row>
    <row r="23" spans="1:2" x14ac:dyDescent="0.25">
      <c r="A23" s="1" t="s">
        <v>10</v>
      </c>
      <c r="B23" s="2">
        <v>42000</v>
      </c>
    </row>
    <row r="24" spans="1:2" x14ac:dyDescent="0.25">
      <c r="A24" s="1" t="s">
        <v>11</v>
      </c>
      <c r="B24" s="2">
        <v>30000</v>
      </c>
    </row>
    <row r="25" spans="1:2" x14ac:dyDescent="0.25">
      <c r="A25" s="1" t="s">
        <v>11</v>
      </c>
      <c r="B25" s="2">
        <v>48000</v>
      </c>
    </row>
    <row r="26" spans="1:2" x14ac:dyDescent="0.25">
      <c r="A26" s="1" t="s">
        <v>8</v>
      </c>
      <c r="B26" s="2">
        <v>52000</v>
      </c>
    </row>
    <row r="27" spans="1:2" x14ac:dyDescent="0.25">
      <c r="A27" s="1" t="s">
        <v>8</v>
      </c>
      <c r="B27" s="2">
        <v>36000</v>
      </c>
    </row>
    <row r="28" spans="1:2" x14ac:dyDescent="0.25">
      <c r="A28" s="1" t="s">
        <v>8</v>
      </c>
      <c r="B28" s="2">
        <v>48000</v>
      </c>
    </row>
    <row r="29" spans="1:2" x14ac:dyDescent="0.25">
      <c r="A29" s="1" t="s">
        <v>8</v>
      </c>
      <c r="B29" s="2">
        <v>48000</v>
      </c>
    </row>
    <row r="30" spans="1:2" x14ac:dyDescent="0.25">
      <c r="A30" s="1" t="s">
        <v>12</v>
      </c>
      <c r="B30" s="2">
        <v>56000</v>
      </c>
    </row>
    <row r="31" spans="1:2" x14ac:dyDescent="0.25">
      <c r="A31" s="1" t="s">
        <v>12</v>
      </c>
      <c r="B31" s="2">
        <v>140000</v>
      </c>
    </row>
    <row r="32" spans="1:2" x14ac:dyDescent="0.25">
      <c r="A32" s="1" t="s">
        <v>12</v>
      </c>
      <c r="B32" s="2">
        <v>38000</v>
      </c>
    </row>
    <row r="33" spans="1:2" x14ac:dyDescent="0.25">
      <c r="A33" s="2" t="s">
        <v>11</v>
      </c>
      <c r="B33" s="2">
        <v>68000</v>
      </c>
    </row>
    <row r="34" spans="1:2" x14ac:dyDescent="0.25">
      <c r="A34" s="1" t="s">
        <v>10</v>
      </c>
      <c r="B34" s="1">
        <v>36000</v>
      </c>
    </row>
    <row r="35" spans="1:2" x14ac:dyDescent="0.25">
      <c r="A35" s="1" t="s">
        <v>10</v>
      </c>
      <c r="B35" s="1">
        <v>32000</v>
      </c>
    </row>
    <row r="36" spans="1:2" x14ac:dyDescent="0.25">
      <c r="A36" s="1" t="s">
        <v>10</v>
      </c>
      <c r="B36" s="2">
        <v>30000</v>
      </c>
    </row>
    <row r="37" spans="1:2" x14ac:dyDescent="0.25">
      <c r="A37" s="1" t="s">
        <v>10</v>
      </c>
      <c r="B37" s="2">
        <v>28500</v>
      </c>
    </row>
    <row r="38" spans="1:2" x14ac:dyDescent="0.25">
      <c r="A38" s="1" t="s">
        <v>8</v>
      </c>
      <c r="B38" s="2">
        <v>53000</v>
      </c>
    </row>
    <row r="39" spans="1:2" x14ac:dyDescent="0.25">
      <c r="A39" s="1" t="s">
        <v>12</v>
      </c>
      <c r="B39" s="2">
        <v>51000</v>
      </c>
    </row>
    <row r="40" spans="1:2" x14ac:dyDescent="0.25">
      <c r="A40" s="1" t="s">
        <v>10</v>
      </c>
      <c r="B40" s="2">
        <v>28000</v>
      </c>
    </row>
    <row r="41" spans="1:2" x14ac:dyDescent="0.25">
      <c r="A41" s="1" t="s">
        <v>11</v>
      </c>
      <c r="B41" s="2">
        <v>35000</v>
      </c>
    </row>
    <row r="42" spans="1:2" x14ac:dyDescent="0.25">
      <c r="A42" s="1" t="s">
        <v>11</v>
      </c>
      <c r="B42" s="1">
        <v>65000</v>
      </c>
    </row>
    <row r="43" spans="1:2" x14ac:dyDescent="0.25">
      <c r="A43" s="1" t="s">
        <v>12</v>
      </c>
      <c r="B43" s="1">
        <v>70000</v>
      </c>
    </row>
    <row r="44" spans="1:2" x14ac:dyDescent="0.25">
      <c r="A44" s="3" t="s">
        <v>10</v>
      </c>
      <c r="B44" s="1">
        <v>68000</v>
      </c>
    </row>
    <row r="45" spans="1:2" x14ac:dyDescent="0.25">
      <c r="A45" s="3" t="s">
        <v>12</v>
      </c>
      <c r="B45" s="1">
        <v>61000</v>
      </c>
    </row>
    <row r="46" spans="1:2" x14ac:dyDescent="0.25">
      <c r="A46" s="4" t="s">
        <v>10</v>
      </c>
      <c r="B46" s="1">
        <v>58000</v>
      </c>
    </row>
    <row r="47" spans="1:2" x14ac:dyDescent="0.25">
      <c r="A47" s="4" t="s">
        <v>11</v>
      </c>
      <c r="B47" s="2">
        <v>83000</v>
      </c>
    </row>
    <row r="48" spans="1:2" x14ac:dyDescent="0.25">
      <c r="A48" s="4" t="s">
        <v>8</v>
      </c>
      <c r="B48" s="12">
        <v>27500</v>
      </c>
    </row>
    <row r="49" spans="1:2" x14ac:dyDescent="0.25">
      <c r="A49" s="4" t="s">
        <v>8</v>
      </c>
      <c r="B49" s="1">
        <v>29000</v>
      </c>
    </row>
    <row r="50" spans="1:2" x14ac:dyDescent="0.25">
      <c r="A50" s="4" t="s">
        <v>8</v>
      </c>
      <c r="B50" s="1">
        <v>62000</v>
      </c>
    </row>
    <row r="51" spans="1:2" x14ac:dyDescent="0.25">
      <c r="A51" s="1" t="s">
        <v>12</v>
      </c>
      <c r="B51" s="1">
        <v>68500</v>
      </c>
    </row>
    <row r="52" spans="1:2" x14ac:dyDescent="0.25">
      <c r="A52" s="3" t="s">
        <v>10</v>
      </c>
      <c r="B52" s="1">
        <v>60000</v>
      </c>
    </row>
    <row r="53" spans="1:2" x14ac:dyDescent="0.25">
      <c r="A53" s="3" t="s">
        <v>11</v>
      </c>
      <c r="B53" s="1">
        <v>80000</v>
      </c>
    </row>
    <row r="54" spans="1:2" x14ac:dyDescent="0.25">
      <c r="A54" s="4" t="s">
        <v>12</v>
      </c>
      <c r="B54" s="1">
        <v>77000</v>
      </c>
    </row>
    <row r="55" spans="1:2" x14ac:dyDescent="0.25">
      <c r="A55" s="4" t="s">
        <v>11</v>
      </c>
      <c r="B55" s="1">
        <v>78000</v>
      </c>
    </row>
    <row r="56" spans="1:2" x14ac:dyDescent="0.25">
      <c r="A56" s="1" t="s">
        <v>8</v>
      </c>
      <c r="B56" s="1">
        <v>75000</v>
      </c>
    </row>
    <row r="57" spans="1:2" x14ac:dyDescent="0.25">
      <c r="A57" s="1" t="s">
        <v>12</v>
      </c>
      <c r="B57" s="1">
        <v>85000</v>
      </c>
    </row>
    <row r="58" spans="1:2" x14ac:dyDescent="0.25">
      <c r="A58" s="1" t="s">
        <v>10</v>
      </c>
      <c r="B58" s="1">
        <v>58000</v>
      </c>
    </row>
    <row r="59" spans="1:2" x14ac:dyDescent="0.25">
      <c r="A59" s="1" t="s">
        <v>8</v>
      </c>
      <c r="B59" s="1">
        <v>88000</v>
      </c>
    </row>
    <row r="60" spans="1:2" x14ac:dyDescent="0.25">
      <c r="A60" s="1" t="s">
        <v>8</v>
      </c>
      <c r="B60" s="1">
        <v>90000</v>
      </c>
    </row>
    <row r="61" spans="1:2" x14ac:dyDescent="0.25">
      <c r="A61" s="1" t="s">
        <v>10</v>
      </c>
      <c r="B61" s="1">
        <v>63000</v>
      </c>
    </row>
    <row r="62" spans="1:2" x14ac:dyDescent="0.25">
      <c r="A62" s="1" t="s">
        <v>10</v>
      </c>
      <c r="B62" s="1">
        <v>62500</v>
      </c>
    </row>
    <row r="63" spans="1:2" x14ac:dyDescent="0.25">
      <c r="A63" s="1" t="s">
        <v>11</v>
      </c>
      <c r="B63" s="1">
        <v>78000</v>
      </c>
    </row>
    <row r="64" spans="1:2" x14ac:dyDescent="0.25">
      <c r="A64" s="1" t="s">
        <v>8</v>
      </c>
      <c r="B64" s="1">
        <v>79400</v>
      </c>
    </row>
    <row r="65" spans="1:2" x14ac:dyDescent="0.25">
      <c r="A65" s="1" t="s">
        <v>8</v>
      </c>
      <c r="B65" s="1">
        <v>80000</v>
      </c>
    </row>
    <row r="66" spans="1:2" x14ac:dyDescent="0.25">
      <c r="A66" s="1" t="s">
        <v>8</v>
      </c>
      <c r="B66" s="1">
        <v>170000</v>
      </c>
    </row>
    <row r="67" spans="1:2" x14ac:dyDescent="0.25">
      <c r="A67" s="1" t="s">
        <v>12</v>
      </c>
      <c r="B67" s="1">
        <v>82500</v>
      </c>
    </row>
    <row r="68" spans="1:2" x14ac:dyDescent="0.25">
      <c r="A68" s="1" t="s">
        <v>10</v>
      </c>
      <c r="B68" s="1">
        <v>53500</v>
      </c>
    </row>
    <row r="69" spans="1:2" x14ac:dyDescent="0.25">
      <c r="A69" s="1" t="s">
        <v>12</v>
      </c>
      <c r="B69" s="1">
        <v>57000</v>
      </c>
    </row>
    <row r="70" spans="1:2" x14ac:dyDescent="0.25">
      <c r="A70" s="1" t="s">
        <v>10</v>
      </c>
      <c r="B70" s="1">
        <v>66500</v>
      </c>
    </row>
    <row r="71" spans="1:2" x14ac:dyDescent="0.25">
      <c r="A71" s="1" t="s">
        <v>11</v>
      </c>
      <c r="B71" s="1">
        <v>92000</v>
      </c>
    </row>
    <row r="72" spans="1:2" x14ac:dyDescent="0.25">
      <c r="A72" s="12" t="s">
        <v>20</v>
      </c>
      <c r="B72">
        <f>AVERAGE(B2:B71)</f>
        <v>59270</v>
      </c>
    </row>
  </sheetData>
  <autoFilter ref="A1:B71" xr:uid="{FB0C55CC-9872-42B2-A33F-D80A151D5473}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193F-9E05-44FA-B833-BD2A1EA55DEB}">
  <dimension ref="A1:B74"/>
  <sheetViews>
    <sheetView topLeftCell="A39" workbookViewId="0">
      <selection activeCell="B75" sqref="B75"/>
    </sheetView>
  </sheetViews>
  <sheetFormatPr defaultRowHeight="15" x14ac:dyDescent="0.25"/>
  <cols>
    <col min="1" max="1" width="11.7109375" bestFit="1" customWidth="1"/>
    <col min="2" max="2" width="16.5703125" bestFit="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1" t="s">
        <v>8</v>
      </c>
      <c r="B2" s="1">
        <v>27000</v>
      </c>
    </row>
    <row r="3" spans="1:2" x14ac:dyDescent="0.25">
      <c r="A3" s="1" t="s">
        <v>8</v>
      </c>
      <c r="B3" s="1">
        <v>48000</v>
      </c>
    </row>
    <row r="4" spans="1:2" x14ac:dyDescent="0.25">
      <c r="A4" s="1" t="s">
        <v>10</v>
      </c>
      <c r="B4" s="1">
        <v>75000</v>
      </c>
    </row>
    <row r="5" spans="1:2" x14ac:dyDescent="0.25">
      <c r="A5" s="1" t="s">
        <v>10</v>
      </c>
      <c r="B5" s="1">
        <v>61000</v>
      </c>
    </row>
    <row r="6" spans="1:2" x14ac:dyDescent="0.25">
      <c r="A6" s="1" t="s">
        <v>11</v>
      </c>
      <c r="B6" s="1">
        <v>45000</v>
      </c>
    </row>
    <row r="7" spans="1:2" x14ac:dyDescent="0.25">
      <c r="A7" s="1" t="s">
        <v>11</v>
      </c>
      <c r="B7" s="1">
        <v>40000</v>
      </c>
    </row>
    <row r="8" spans="1:2" x14ac:dyDescent="0.25">
      <c r="A8" s="1" t="s">
        <v>12</v>
      </c>
      <c r="B8" s="1">
        <v>42000</v>
      </c>
    </row>
    <row r="9" spans="1:2" x14ac:dyDescent="0.25">
      <c r="A9" s="1" t="s">
        <v>8</v>
      </c>
      <c r="B9" s="1">
        <v>28000</v>
      </c>
    </row>
    <row r="10" spans="1:2" x14ac:dyDescent="0.25">
      <c r="A10" s="1" t="s">
        <v>8</v>
      </c>
      <c r="B10" s="1">
        <v>48000</v>
      </c>
    </row>
    <row r="11" spans="1:2" x14ac:dyDescent="0.25">
      <c r="A11" s="1" t="s">
        <v>10</v>
      </c>
      <c r="B11" s="1">
        <v>65000</v>
      </c>
    </row>
    <row r="12" spans="1:2" x14ac:dyDescent="0.25">
      <c r="A12" s="1" t="s">
        <v>10</v>
      </c>
      <c r="B12" s="2">
        <v>54000</v>
      </c>
    </row>
    <row r="13" spans="1:2" x14ac:dyDescent="0.25">
      <c r="A13" s="1" t="s">
        <v>8</v>
      </c>
      <c r="B13" s="1">
        <v>45000</v>
      </c>
    </row>
    <row r="14" spans="1:2" x14ac:dyDescent="0.25">
      <c r="A14" s="1" t="s">
        <v>8</v>
      </c>
      <c r="B14" s="1">
        <v>29000</v>
      </c>
    </row>
    <row r="15" spans="1:2" x14ac:dyDescent="0.25">
      <c r="A15" s="1" t="s">
        <v>11</v>
      </c>
      <c r="B15" s="1">
        <v>48000</v>
      </c>
    </row>
    <row r="16" spans="1:2" x14ac:dyDescent="0.25">
      <c r="A16" s="1" t="s">
        <v>12</v>
      </c>
      <c r="B16" s="1">
        <v>95000</v>
      </c>
    </row>
    <row r="17" spans="1:2" x14ac:dyDescent="0.25">
      <c r="A17" s="1" t="s">
        <v>8</v>
      </c>
      <c r="B17" s="1">
        <v>78000</v>
      </c>
    </row>
    <row r="18" spans="1:2" x14ac:dyDescent="0.25">
      <c r="A18" s="1" t="s">
        <v>10</v>
      </c>
      <c r="B18" s="2">
        <v>54000</v>
      </c>
    </row>
    <row r="19" spans="1:2" x14ac:dyDescent="0.25">
      <c r="A19" s="1" t="s">
        <v>12</v>
      </c>
      <c r="B19" s="1">
        <v>28000</v>
      </c>
    </row>
    <row r="20" spans="1:2" x14ac:dyDescent="0.25">
      <c r="A20" s="1" t="s">
        <v>12</v>
      </c>
      <c r="B20" s="1">
        <v>36000</v>
      </c>
    </row>
    <row r="21" spans="1:2" x14ac:dyDescent="0.25">
      <c r="A21" s="1" t="s">
        <v>8</v>
      </c>
      <c r="B21" s="2">
        <v>42000</v>
      </c>
    </row>
    <row r="22" spans="1:2" x14ac:dyDescent="0.25">
      <c r="A22" s="1" t="s">
        <v>10</v>
      </c>
      <c r="B22" s="2">
        <v>94000</v>
      </c>
    </row>
    <row r="23" spans="1:2" x14ac:dyDescent="0.25">
      <c r="A23" s="1" t="s">
        <v>10</v>
      </c>
      <c r="B23" s="2">
        <v>42000</v>
      </c>
    </row>
    <row r="24" spans="1:2" x14ac:dyDescent="0.25">
      <c r="A24" s="1" t="s">
        <v>11</v>
      </c>
      <c r="B24" s="2">
        <v>30000</v>
      </c>
    </row>
    <row r="25" spans="1:2" x14ac:dyDescent="0.25">
      <c r="A25" s="1" t="s">
        <v>11</v>
      </c>
      <c r="B25" s="2">
        <v>48000</v>
      </c>
    </row>
    <row r="26" spans="1:2" x14ac:dyDescent="0.25">
      <c r="A26" s="1" t="s">
        <v>8</v>
      </c>
      <c r="B26" s="2">
        <v>52000</v>
      </c>
    </row>
    <row r="27" spans="1:2" x14ac:dyDescent="0.25">
      <c r="A27" s="1" t="s">
        <v>8</v>
      </c>
      <c r="B27" s="2">
        <v>36000</v>
      </c>
    </row>
    <row r="28" spans="1:2" x14ac:dyDescent="0.25">
      <c r="A28" s="1" t="s">
        <v>8</v>
      </c>
      <c r="B28" s="2">
        <v>48000</v>
      </c>
    </row>
    <row r="29" spans="1:2" x14ac:dyDescent="0.25">
      <c r="A29" s="1" t="s">
        <v>8</v>
      </c>
      <c r="B29" s="2">
        <v>48000</v>
      </c>
    </row>
    <row r="30" spans="1:2" x14ac:dyDescent="0.25">
      <c r="A30" s="1" t="s">
        <v>12</v>
      </c>
      <c r="B30" s="2">
        <v>56000</v>
      </c>
    </row>
    <row r="31" spans="1:2" x14ac:dyDescent="0.25">
      <c r="A31" s="1" t="s">
        <v>12</v>
      </c>
      <c r="B31" s="2">
        <v>140000</v>
      </c>
    </row>
    <row r="32" spans="1:2" x14ac:dyDescent="0.25">
      <c r="A32" s="1" t="s">
        <v>12</v>
      </c>
      <c r="B32" s="2">
        <v>38000</v>
      </c>
    </row>
    <row r="33" spans="1:2" x14ac:dyDescent="0.25">
      <c r="A33" s="2" t="s">
        <v>11</v>
      </c>
      <c r="B33" s="2">
        <v>68000</v>
      </c>
    </row>
    <row r="34" spans="1:2" x14ac:dyDescent="0.25">
      <c r="A34" s="1" t="s">
        <v>10</v>
      </c>
      <c r="B34" s="1">
        <v>36000</v>
      </c>
    </row>
    <row r="35" spans="1:2" x14ac:dyDescent="0.25">
      <c r="A35" s="1" t="s">
        <v>10</v>
      </c>
      <c r="B35" s="1">
        <v>32000</v>
      </c>
    </row>
    <row r="36" spans="1:2" x14ac:dyDescent="0.25">
      <c r="A36" s="1" t="s">
        <v>10</v>
      </c>
      <c r="B36" s="2">
        <v>30000</v>
      </c>
    </row>
    <row r="37" spans="1:2" x14ac:dyDescent="0.25">
      <c r="A37" s="1" t="s">
        <v>10</v>
      </c>
      <c r="B37" s="2">
        <v>28500</v>
      </c>
    </row>
    <row r="38" spans="1:2" x14ac:dyDescent="0.25">
      <c r="A38" s="1" t="s">
        <v>8</v>
      </c>
      <c r="B38" s="2">
        <v>53000</v>
      </c>
    </row>
    <row r="39" spans="1:2" x14ac:dyDescent="0.25">
      <c r="A39" s="1" t="s">
        <v>12</v>
      </c>
      <c r="B39" s="2">
        <v>51000</v>
      </c>
    </row>
    <row r="40" spans="1:2" x14ac:dyDescent="0.25">
      <c r="A40" s="1" t="s">
        <v>10</v>
      </c>
      <c r="B40" s="2">
        <v>28000</v>
      </c>
    </row>
    <row r="41" spans="1:2" x14ac:dyDescent="0.25">
      <c r="A41" s="1" t="s">
        <v>11</v>
      </c>
      <c r="B41" s="2">
        <v>35000</v>
      </c>
    </row>
    <row r="42" spans="1:2" x14ac:dyDescent="0.25">
      <c r="A42" s="1" t="s">
        <v>11</v>
      </c>
      <c r="B42" s="1">
        <v>65000</v>
      </c>
    </row>
    <row r="43" spans="1:2" x14ac:dyDescent="0.25">
      <c r="A43" s="1" t="s">
        <v>12</v>
      </c>
      <c r="B43" s="1">
        <v>70000</v>
      </c>
    </row>
    <row r="44" spans="1:2" x14ac:dyDescent="0.25">
      <c r="A44" s="3" t="s">
        <v>10</v>
      </c>
      <c r="B44" s="1">
        <v>68000</v>
      </c>
    </row>
    <row r="45" spans="1:2" x14ac:dyDescent="0.25">
      <c r="A45" s="3" t="s">
        <v>12</v>
      </c>
      <c r="B45" s="1">
        <v>61000</v>
      </c>
    </row>
    <row r="46" spans="1:2" x14ac:dyDescent="0.25">
      <c r="A46" s="4" t="s">
        <v>10</v>
      </c>
      <c r="B46" s="1">
        <v>58000</v>
      </c>
    </row>
    <row r="47" spans="1:2" x14ac:dyDescent="0.25">
      <c r="A47" s="4" t="s">
        <v>11</v>
      </c>
      <c r="B47" s="2">
        <v>83000</v>
      </c>
    </row>
    <row r="48" spans="1:2" x14ac:dyDescent="0.25">
      <c r="A48" s="4" t="s">
        <v>8</v>
      </c>
      <c r="B48" s="12">
        <v>27500</v>
      </c>
    </row>
    <row r="49" spans="1:2" x14ac:dyDescent="0.25">
      <c r="A49" s="4" t="s">
        <v>8</v>
      </c>
      <c r="B49" s="1">
        <v>29000</v>
      </c>
    </row>
    <row r="50" spans="1:2" x14ac:dyDescent="0.25">
      <c r="A50" s="4" t="s">
        <v>8</v>
      </c>
      <c r="B50" s="1">
        <v>62000</v>
      </c>
    </row>
    <row r="51" spans="1:2" x14ac:dyDescent="0.25">
      <c r="A51" s="1" t="s">
        <v>12</v>
      </c>
      <c r="B51" s="1">
        <v>68500</v>
      </c>
    </row>
    <row r="52" spans="1:2" x14ac:dyDescent="0.25">
      <c r="A52" s="3" t="s">
        <v>10</v>
      </c>
      <c r="B52" s="1">
        <v>60000</v>
      </c>
    </row>
    <row r="53" spans="1:2" x14ac:dyDescent="0.25">
      <c r="A53" s="3" t="s">
        <v>11</v>
      </c>
      <c r="B53" s="1">
        <v>80000</v>
      </c>
    </row>
    <row r="54" spans="1:2" x14ac:dyDescent="0.25">
      <c r="A54" s="4" t="s">
        <v>12</v>
      </c>
      <c r="B54" s="1">
        <v>77000</v>
      </c>
    </row>
    <row r="55" spans="1:2" x14ac:dyDescent="0.25">
      <c r="A55" s="4" t="s">
        <v>11</v>
      </c>
      <c r="B55" s="1">
        <v>78000</v>
      </c>
    </row>
    <row r="56" spans="1:2" x14ac:dyDescent="0.25">
      <c r="A56" s="1" t="s">
        <v>8</v>
      </c>
      <c r="B56" s="1">
        <v>75000</v>
      </c>
    </row>
    <row r="57" spans="1:2" x14ac:dyDescent="0.25">
      <c r="A57" s="1" t="s">
        <v>12</v>
      </c>
      <c r="B57" s="1">
        <v>85000</v>
      </c>
    </row>
    <row r="58" spans="1:2" x14ac:dyDescent="0.25">
      <c r="A58" s="1" t="s">
        <v>10</v>
      </c>
      <c r="B58" s="1">
        <v>58000</v>
      </c>
    </row>
    <row r="59" spans="1:2" x14ac:dyDescent="0.25">
      <c r="A59" s="1" t="s">
        <v>8</v>
      </c>
      <c r="B59" s="1">
        <v>88000</v>
      </c>
    </row>
    <row r="60" spans="1:2" x14ac:dyDescent="0.25">
      <c r="A60" s="1" t="s">
        <v>8</v>
      </c>
      <c r="B60" s="1">
        <v>90000</v>
      </c>
    </row>
    <row r="61" spans="1:2" x14ac:dyDescent="0.25">
      <c r="A61" s="1" t="s">
        <v>10</v>
      </c>
      <c r="B61" s="1">
        <v>63000</v>
      </c>
    </row>
    <row r="62" spans="1:2" x14ac:dyDescent="0.25">
      <c r="A62" s="1" t="s">
        <v>10</v>
      </c>
      <c r="B62" s="1">
        <v>62500</v>
      </c>
    </row>
    <row r="63" spans="1:2" x14ac:dyDescent="0.25">
      <c r="A63" s="1" t="s">
        <v>11</v>
      </c>
      <c r="B63" s="1">
        <v>78000</v>
      </c>
    </row>
    <row r="64" spans="1:2" x14ac:dyDescent="0.25">
      <c r="A64" s="1" t="s">
        <v>8</v>
      </c>
      <c r="B64" s="1">
        <v>79400</v>
      </c>
    </row>
    <row r="65" spans="1:2" x14ac:dyDescent="0.25">
      <c r="A65" s="1" t="s">
        <v>8</v>
      </c>
      <c r="B65" s="1">
        <v>80000</v>
      </c>
    </row>
    <row r="66" spans="1:2" x14ac:dyDescent="0.25">
      <c r="A66" s="1" t="s">
        <v>8</v>
      </c>
      <c r="B66" s="1">
        <v>170000</v>
      </c>
    </row>
    <row r="67" spans="1:2" x14ac:dyDescent="0.25">
      <c r="A67" s="1" t="s">
        <v>12</v>
      </c>
      <c r="B67" s="1">
        <v>82500</v>
      </c>
    </row>
    <row r="68" spans="1:2" x14ac:dyDescent="0.25">
      <c r="A68" s="1" t="s">
        <v>10</v>
      </c>
      <c r="B68" s="1">
        <v>53500</v>
      </c>
    </row>
    <row r="69" spans="1:2" x14ac:dyDescent="0.25">
      <c r="A69" s="1" t="s">
        <v>12</v>
      </c>
      <c r="B69" s="1">
        <v>57000</v>
      </c>
    </row>
    <row r="70" spans="1:2" x14ac:dyDescent="0.25">
      <c r="A70" s="1" t="s">
        <v>10</v>
      </c>
      <c r="B70" s="1">
        <v>66500</v>
      </c>
    </row>
    <row r="71" spans="1:2" x14ac:dyDescent="0.25">
      <c r="A71" s="1" t="s">
        <v>11</v>
      </c>
      <c r="B71" s="1">
        <v>92000</v>
      </c>
    </row>
    <row r="72" spans="1:2" x14ac:dyDescent="0.25">
      <c r="A72" s="12" t="s">
        <v>20</v>
      </c>
      <c r="B72">
        <f>AVERAGE(B2:B71)</f>
        <v>59270</v>
      </c>
    </row>
    <row r="73" spans="1:2" x14ac:dyDescent="0.25">
      <c r="A73" s="12" t="s">
        <v>49</v>
      </c>
      <c r="B73">
        <f>MEDIAN(B2:B71)</f>
        <v>56500</v>
      </c>
    </row>
    <row r="74" spans="1:2" x14ac:dyDescent="0.25">
      <c r="A74" s="12" t="s">
        <v>50</v>
      </c>
      <c r="B74">
        <f>_xlfn.MODE.MULT('4'!B2:B70)</f>
        <v>48000</v>
      </c>
    </row>
  </sheetData>
  <autoFilter ref="A1:B72" xr:uid="{1DC5193F-9E05-44FA-B833-BD2A1EA55DE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A75A-7A09-4C12-9E50-8DF7FA8FB25E}">
  <dimension ref="A1:H71"/>
  <sheetViews>
    <sheetView workbookViewId="0">
      <selection activeCell="H6" sqref="H6"/>
    </sheetView>
  </sheetViews>
  <sheetFormatPr defaultRowHeight="15" x14ac:dyDescent="0.25"/>
  <cols>
    <col min="1" max="1" width="14" bestFit="1" customWidth="1"/>
    <col min="2" max="2" width="6.7109375" bestFit="1" customWidth="1"/>
    <col min="7" max="7" width="13.140625" bestFit="1" customWidth="1"/>
    <col min="8" max="9" width="20" bestFit="1" customWidth="1"/>
    <col min="10" max="11" width="3" bestFit="1" customWidth="1"/>
    <col min="12" max="15" width="4" bestFit="1" customWidth="1"/>
    <col min="16" max="17" width="3" bestFit="1" customWidth="1"/>
    <col min="18" max="18" width="4" bestFit="1" customWidth="1"/>
    <col min="19" max="22" width="3" bestFit="1" customWidth="1"/>
    <col min="23" max="23" width="4" bestFit="1" customWidth="1"/>
    <col min="24" max="35" width="3" bestFit="1" customWidth="1"/>
    <col min="36" max="36" width="11.28515625" bestFit="1" customWidth="1"/>
  </cols>
  <sheetData>
    <row r="1" spans="1:8" x14ac:dyDescent="0.25">
      <c r="A1" s="1" t="s">
        <v>2</v>
      </c>
      <c r="B1" s="1" t="s">
        <v>5</v>
      </c>
    </row>
    <row r="2" spans="1:8" x14ac:dyDescent="0.25">
      <c r="A2" s="1" t="s">
        <v>8</v>
      </c>
      <c r="B2" s="3">
        <v>22</v>
      </c>
    </row>
    <row r="3" spans="1:8" x14ac:dyDescent="0.25">
      <c r="A3" s="1" t="s">
        <v>8</v>
      </c>
      <c r="B3" s="3">
        <v>27</v>
      </c>
    </row>
    <row r="4" spans="1:8" x14ac:dyDescent="0.25">
      <c r="A4" s="1" t="s">
        <v>10</v>
      </c>
      <c r="B4" s="3">
        <v>31</v>
      </c>
    </row>
    <row r="5" spans="1:8" x14ac:dyDescent="0.25">
      <c r="A5" s="1" t="s">
        <v>10</v>
      </c>
      <c r="B5" s="3">
        <v>29</v>
      </c>
    </row>
    <row r="6" spans="1:8" x14ac:dyDescent="0.25">
      <c r="A6" s="1" t="s">
        <v>11</v>
      </c>
      <c r="B6" s="3">
        <v>27</v>
      </c>
      <c r="G6" s="14" t="s">
        <v>13</v>
      </c>
      <c r="H6" t="s">
        <v>21</v>
      </c>
    </row>
    <row r="7" spans="1:8" x14ac:dyDescent="0.25">
      <c r="A7" s="1" t="s">
        <v>11</v>
      </c>
      <c r="B7" s="3">
        <v>26</v>
      </c>
      <c r="G7" s="15" t="s">
        <v>22</v>
      </c>
      <c r="H7" s="6">
        <v>12</v>
      </c>
    </row>
    <row r="8" spans="1:8" x14ac:dyDescent="0.25">
      <c r="A8" s="1" t="s">
        <v>12</v>
      </c>
      <c r="B8" s="3">
        <v>27</v>
      </c>
      <c r="G8" s="15" t="s">
        <v>23</v>
      </c>
      <c r="H8" s="6">
        <v>26</v>
      </c>
    </row>
    <row r="9" spans="1:8" x14ac:dyDescent="0.25">
      <c r="A9" s="1" t="s">
        <v>8</v>
      </c>
      <c r="B9" s="3">
        <v>23</v>
      </c>
      <c r="G9" s="15" t="s">
        <v>24</v>
      </c>
      <c r="H9" s="6">
        <v>13</v>
      </c>
    </row>
    <row r="10" spans="1:8" x14ac:dyDescent="0.25">
      <c r="A10" s="1" t="s">
        <v>8</v>
      </c>
      <c r="B10" s="3">
        <v>27</v>
      </c>
      <c r="G10" s="15" t="s">
        <v>25</v>
      </c>
      <c r="H10" s="6">
        <v>7</v>
      </c>
    </row>
    <row r="11" spans="1:8" x14ac:dyDescent="0.25">
      <c r="A11" s="1" t="s">
        <v>10</v>
      </c>
      <c r="B11" s="3">
        <v>32</v>
      </c>
      <c r="G11" s="15" t="s">
        <v>26</v>
      </c>
      <c r="H11" s="6">
        <v>4</v>
      </c>
    </row>
    <row r="12" spans="1:8" x14ac:dyDescent="0.25">
      <c r="A12" s="1" t="s">
        <v>10</v>
      </c>
      <c r="B12" s="11">
        <v>28</v>
      </c>
      <c r="G12" s="15" t="s">
        <v>27</v>
      </c>
      <c r="H12" s="6">
        <v>4</v>
      </c>
    </row>
    <row r="13" spans="1:8" x14ac:dyDescent="0.25">
      <c r="A13" s="1" t="s">
        <v>8</v>
      </c>
      <c r="B13" s="3">
        <v>27</v>
      </c>
      <c r="G13" s="15" t="s">
        <v>28</v>
      </c>
      <c r="H13" s="6">
        <v>4</v>
      </c>
    </row>
    <row r="14" spans="1:8" x14ac:dyDescent="0.25">
      <c r="A14" s="1" t="s">
        <v>8</v>
      </c>
      <c r="B14" s="3">
        <v>22</v>
      </c>
      <c r="G14" s="15" t="s">
        <v>14</v>
      </c>
      <c r="H14" s="6">
        <v>70</v>
      </c>
    </row>
    <row r="15" spans="1:8" x14ac:dyDescent="0.25">
      <c r="A15" s="1" t="s">
        <v>11</v>
      </c>
      <c r="B15" s="3">
        <v>27</v>
      </c>
    </row>
    <row r="16" spans="1:8" x14ac:dyDescent="0.25">
      <c r="A16" s="1" t="s">
        <v>12</v>
      </c>
      <c r="B16" s="3">
        <v>35</v>
      </c>
    </row>
    <row r="17" spans="1:2" x14ac:dyDescent="0.25">
      <c r="A17" s="1" t="s">
        <v>8</v>
      </c>
      <c r="B17" s="3">
        <v>33</v>
      </c>
    </row>
    <row r="18" spans="1:2" x14ac:dyDescent="0.25">
      <c r="A18" s="1" t="s">
        <v>10</v>
      </c>
      <c r="B18" s="11">
        <v>28</v>
      </c>
    </row>
    <row r="19" spans="1:2" x14ac:dyDescent="0.25">
      <c r="A19" s="1" t="s">
        <v>12</v>
      </c>
      <c r="B19" s="3">
        <v>22</v>
      </c>
    </row>
    <row r="20" spans="1:2" x14ac:dyDescent="0.25">
      <c r="A20" s="1" t="s">
        <v>12</v>
      </c>
      <c r="B20" s="3">
        <v>25</v>
      </c>
    </row>
    <row r="21" spans="1:2" x14ac:dyDescent="0.25">
      <c r="A21" s="1" t="s">
        <v>8</v>
      </c>
      <c r="B21" s="11">
        <v>27</v>
      </c>
    </row>
    <row r="22" spans="1:2" x14ac:dyDescent="0.25">
      <c r="A22" s="1" t="s">
        <v>10</v>
      </c>
      <c r="B22" s="11">
        <v>37</v>
      </c>
    </row>
    <row r="23" spans="1:2" x14ac:dyDescent="0.25">
      <c r="A23" s="1" t="s">
        <v>10</v>
      </c>
      <c r="B23" s="11">
        <v>27</v>
      </c>
    </row>
    <row r="24" spans="1:2" x14ac:dyDescent="0.25">
      <c r="A24" s="1" t="s">
        <v>11</v>
      </c>
      <c r="B24" s="11">
        <v>24</v>
      </c>
    </row>
    <row r="25" spans="1:2" x14ac:dyDescent="0.25">
      <c r="A25" s="1" t="s">
        <v>11</v>
      </c>
      <c r="B25" s="11">
        <v>27</v>
      </c>
    </row>
    <row r="26" spans="1:2" x14ac:dyDescent="0.25">
      <c r="A26" s="1" t="s">
        <v>8</v>
      </c>
      <c r="B26" s="11">
        <v>28</v>
      </c>
    </row>
    <row r="27" spans="1:2" x14ac:dyDescent="0.25">
      <c r="A27" s="1" t="s">
        <v>8</v>
      </c>
      <c r="B27" s="11">
        <v>26</v>
      </c>
    </row>
    <row r="28" spans="1:2" x14ac:dyDescent="0.25">
      <c r="A28" s="1" t="s">
        <v>8</v>
      </c>
      <c r="B28" s="11">
        <v>27</v>
      </c>
    </row>
    <row r="29" spans="1:2" x14ac:dyDescent="0.25">
      <c r="A29" s="1" t="s">
        <v>8</v>
      </c>
      <c r="B29" s="11">
        <v>27</v>
      </c>
    </row>
    <row r="30" spans="1:2" x14ac:dyDescent="0.25">
      <c r="A30" s="1" t="s">
        <v>12</v>
      </c>
      <c r="B30" s="11">
        <v>29</v>
      </c>
    </row>
    <row r="31" spans="1:2" x14ac:dyDescent="0.25">
      <c r="A31" s="1" t="s">
        <v>12</v>
      </c>
      <c r="B31" s="11">
        <v>49</v>
      </c>
    </row>
    <row r="32" spans="1:2" x14ac:dyDescent="0.25">
      <c r="A32" s="1" t="s">
        <v>12</v>
      </c>
      <c r="B32" s="11">
        <v>26</v>
      </c>
    </row>
    <row r="33" spans="1:2" x14ac:dyDescent="0.25">
      <c r="A33" s="2" t="s">
        <v>11</v>
      </c>
      <c r="B33" s="11">
        <v>32</v>
      </c>
    </row>
    <row r="34" spans="1:2" x14ac:dyDescent="0.25">
      <c r="A34" s="1" t="s">
        <v>10</v>
      </c>
      <c r="B34" s="3">
        <v>26</v>
      </c>
    </row>
    <row r="35" spans="1:2" x14ac:dyDescent="0.25">
      <c r="A35" s="1" t="s">
        <v>10</v>
      </c>
      <c r="B35" s="3">
        <v>24</v>
      </c>
    </row>
    <row r="36" spans="1:2" x14ac:dyDescent="0.25">
      <c r="A36" s="1" t="s">
        <v>10</v>
      </c>
      <c r="B36" s="11">
        <v>24</v>
      </c>
    </row>
    <row r="37" spans="1:2" x14ac:dyDescent="0.25">
      <c r="A37" s="1" t="s">
        <v>10</v>
      </c>
      <c r="B37" s="11">
        <v>23</v>
      </c>
    </row>
    <row r="38" spans="1:2" x14ac:dyDescent="0.25">
      <c r="A38" s="1" t="s">
        <v>8</v>
      </c>
      <c r="B38" s="11">
        <v>28</v>
      </c>
    </row>
    <row r="39" spans="1:2" x14ac:dyDescent="0.25">
      <c r="A39" s="1" t="s">
        <v>12</v>
      </c>
      <c r="B39" s="11">
        <v>28</v>
      </c>
    </row>
    <row r="40" spans="1:2" x14ac:dyDescent="0.25">
      <c r="A40" s="1" t="s">
        <v>10</v>
      </c>
      <c r="B40" s="11">
        <v>22</v>
      </c>
    </row>
    <row r="41" spans="1:2" x14ac:dyDescent="0.25">
      <c r="A41" s="1" t="s">
        <v>11</v>
      </c>
      <c r="B41" s="11">
        <v>26</v>
      </c>
    </row>
    <row r="42" spans="1:2" x14ac:dyDescent="0.25">
      <c r="A42" s="1" t="s">
        <v>11</v>
      </c>
      <c r="B42" s="1">
        <v>32</v>
      </c>
    </row>
    <row r="43" spans="1:2" x14ac:dyDescent="0.25">
      <c r="A43" s="1" t="s">
        <v>12</v>
      </c>
      <c r="B43" s="1">
        <v>35</v>
      </c>
    </row>
    <row r="44" spans="1:2" x14ac:dyDescent="0.25">
      <c r="A44" s="3" t="s">
        <v>10</v>
      </c>
      <c r="B44" s="1">
        <v>33</v>
      </c>
    </row>
    <row r="45" spans="1:2" x14ac:dyDescent="0.25">
      <c r="A45" s="3" t="s">
        <v>12</v>
      </c>
      <c r="B45" s="1">
        <v>31</v>
      </c>
    </row>
    <row r="46" spans="1:2" x14ac:dyDescent="0.25">
      <c r="A46" s="4" t="s">
        <v>10</v>
      </c>
      <c r="B46" s="1">
        <v>30</v>
      </c>
    </row>
    <row r="47" spans="1:2" x14ac:dyDescent="0.25">
      <c r="A47" s="4" t="s">
        <v>11</v>
      </c>
      <c r="B47" s="1">
        <v>36</v>
      </c>
    </row>
    <row r="48" spans="1:2" x14ac:dyDescent="0.25">
      <c r="A48" s="4" t="s">
        <v>8</v>
      </c>
      <c r="B48" s="1">
        <v>22</v>
      </c>
    </row>
    <row r="49" spans="1:2" x14ac:dyDescent="0.25">
      <c r="A49" s="4" t="s">
        <v>8</v>
      </c>
      <c r="B49" s="1">
        <v>23</v>
      </c>
    </row>
    <row r="50" spans="1:2" x14ac:dyDescent="0.25">
      <c r="A50" s="4" t="s">
        <v>8</v>
      </c>
      <c r="B50" s="1">
        <v>32</v>
      </c>
    </row>
    <row r="51" spans="1:2" x14ac:dyDescent="0.25">
      <c r="A51" s="1" t="s">
        <v>12</v>
      </c>
      <c r="B51" s="1">
        <v>34</v>
      </c>
    </row>
    <row r="52" spans="1:2" x14ac:dyDescent="0.25">
      <c r="A52" s="3" t="s">
        <v>10</v>
      </c>
      <c r="B52" s="1">
        <v>30</v>
      </c>
    </row>
    <row r="53" spans="1:2" x14ac:dyDescent="0.25">
      <c r="A53" s="3" t="s">
        <v>11</v>
      </c>
      <c r="B53" s="1">
        <v>41</v>
      </c>
    </row>
    <row r="54" spans="1:2" x14ac:dyDescent="0.25">
      <c r="A54" s="4" t="s">
        <v>12</v>
      </c>
      <c r="B54" s="1">
        <v>38</v>
      </c>
    </row>
    <row r="55" spans="1:2" x14ac:dyDescent="0.25">
      <c r="A55" s="4" t="s">
        <v>11</v>
      </c>
      <c r="B55" s="1">
        <v>40</v>
      </c>
    </row>
    <row r="56" spans="1:2" x14ac:dyDescent="0.25">
      <c r="A56" s="1" t="s">
        <v>8</v>
      </c>
      <c r="B56" s="1">
        <v>37</v>
      </c>
    </row>
    <row r="57" spans="1:2" x14ac:dyDescent="0.25">
      <c r="A57" s="1" t="s">
        <v>12</v>
      </c>
      <c r="B57" s="1">
        <v>44</v>
      </c>
    </row>
    <row r="58" spans="1:2" x14ac:dyDescent="0.25">
      <c r="A58" s="1" t="s">
        <v>10</v>
      </c>
      <c r="B58" s="1">
        <v>29</v>
      </c>
    </row>
    <row r="59" spans="1:2" x14ac:dyDescent="0.25">
      <c r="A59" s="1" t="s">
        <v>8</v>
      </c>
      <c r="B59" s="1">
        <v>46</v>
      </c>
    </row>
    <row r="60" spans="1:2" x14ac:dyDescent="0.25">
      <c r="A60" s="1" t="s">
        <v>8</v>
      </c>
      <c r="B60" s="1">
        <v>47</v>
      </c>
    </row>
    <row r="61" spans="1:2" x14ac:dyDescent="0.25">
      <c r="A61" s="1" t="s">
        <v>10</v>
      </c>
      <c r="B61" s="1">
        <v>32</v>
      </c>
    </row>
    <row r="62" spans="1:2" x14ac:dyDescent="0.25">
      <c r="A62" s="1" t="s">
        <v>10</v>
      </c>
      <c r="B62" s="1">
        <v>30</v>
      </c>
    </row>
    <row r="63" spans="1:2" x14ac:dyDescent="0.25">
      <c r="A63" s="1" t="s">
        <v>11</v>
      </c>
      <c r="B63" s="1">
        <v>37</v>
      </c>
    </row>
    <row r="64" spans="1:2" x14ac:dyDescent="0.25">
      <c r="A64" s="1" t="s">
        <v>8</v>
      </c>
      <c r="B64" s="1">
        <v>39</v>
      </c>
    </row>
    <row r="65" spans="1:2" x14ac:dyDescent="0.25">
      <c r="A65" s="1" t="s">
        <v>8</v>
      </c>
      <c r="B65" s="1">
        <v>42</v>
      </c>
    </row>
    <row r="66" spans="1:2" x14ac:dyDescent="0.25">
      <c r="A66" s="1" t="s">
        <v>8</v>
      </c>
      <c r="B66" s="1">
        <v>50</v>
      </c>
    </row>
    <row r="67" spans="1:2" x14ac:dyDescent="0.25">
      <c r="A67" s="1" t="s">
        <v>12</v>
      </c>
      <c r="B67" s="1">
        <v>43</v>
      </c>
    </row>
    <row r="68" spans="1:2" x14ac:dyDescent="0.25">
      <c r="A68" s="1" t="s">
        <v>10</v>
      </c>
      <c r="B68" s="1">
        <v>28</v>
      </c>
    </row>
    <row r="69" spans="1:2" x14ac:dyDescent="0.25">
      <c r="A69" s="1" t="s">
        <v>12</v>
      </c>
      <c r="B69" s="1">
        <v>29</v>
      </c>
    </row>
    <row r="70" spans="1:2" x14ac:dyDescent="0.25">
      <c r="A70" s="1" t="s">
        <v>10</v>
      </c>
      <c r="B70" s="1">
        <v>33</v>
      </c>
    </row>
    <row r="71" spans="1:2" x14ac:dyDescent="0.25">
      <c r="A71" s="1" t="s">
        <v>11</v>
      </c>
      <c r="B71" s="1">
        <v>45</v>
      </c>
    </row>
  </sheetData>
  <autoFilter ref="A1:B71" xr:uid="{8CD3A75A-7A09-4C12-9E50-8DF7FA8FB25E}"/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EDC2-024F-4121-81B5-112EFE9434A8}">
  <dimension ref="A1:S103"/>
  <sheetViews>
    <sheetView tabSelected="1" topLeftCell="A4" workbookViewId="0">
      <selection activeCell="H108" sqref="H108"/>
    </sheetView>
  </sheetViews>
  <sheetFormatPr defaultRowHeight="15" x14ac:dyDescent="0.25"/>
  <cols>
    <col min="1" max="1" width="13.85546875" bestFit="1" customWidth="1"/>
    <col min="2" max="2" width="7" bestFit="1" customWidth="1"/>
    <col min="3" max="3" width="10.5703125" bestFit="1" customWidth="1"/>
    <col min="8" max="8" width="13.85546875" bestFit="1" customWidth="1"/>
    <col min="9" max="9" width="14.7109375" customWidth="1"/>
  </cols>
  <sheetData>
    <row r="1" spans="1:19" x14ac:dyDescent="0.25">
      <c r="A1" s="21" t="s">
        <v>29</v>
      </c>
      <c r="F1" s="21" t="s">
        <v>12</v>
      </c>
      <c r="K1" s="21" t="s">
        <v>31</v>
      </c>
      <c r="P1" s="21" t="s">
        <v>30</v>
      </c>
    </row>
    <row r="2" spans="1:19" x14ac:dyDescent="0.25">
      <c r="A2" s="1">
        <v>92000</v>
      </c>
      <c r="F2" s="2">
        <v>140000</v>
      </c>
      <c r="K2" s="1">
        <v>170000</v>
      </c>
      <c r="P2" s="1">
        <v>170000</v>
      </c>
    </row>
    <row r="3" spans="1:19" x14ac:dyDescent="0.25">
      <c r="A3" s="2">
        <v>83000</v>
      </c>
      <c r="C3" s="23" t="s">
        <v>51</v>
      </c>
      <c r="D3" s="1">
        <f>MIN(A2:A14)</f>
        <v>30000</v>
      </c>
      <c r="F3" s="1">
        <v>95000</v>
      </c>
      <c r="H3" s="23" t="s">
        <v>51</v>
      </c>
      <c r="I3" s="1">
        <f>MIN(F2:F16)</f>
        <v>28000</v>
      </c>
      <c r="K3" s="1">
        <v>90000</v>
      </c>
      <c r="M3" s="23" t="s">
        <v>51</v>
      </c>
      <c r="N3" s="1">
        <f>MIN(K2:K23)</f>
        <v>27000</v>
      </c>
      <c r="P3" s="1">
        <v>90000</v>
      </c>
      <c r="R3" s="23" t="s">
        <v>51</v>
      </c>
      <c r="S3" s="1">
        <f>MIN(P2:P23)</f>
        <v>27000</v>
      </c>
    </row>
    <row r="4" spans="1:19" x14ac:dyDescent="0.25">
      <c r="A4" s="1">
        <v>80000</v>
      </c>
      <c r="C4" s="23" t="s">
        <v>52</v>
      </c>
      <c r="D4" s="1">
        <f>MAX(A2:A14)</f>
        <v>92000</v>
      </c>
      <c r="F4" s="1">
        <v>85000</v>
      </c>
      <c r="H4" s="23" t="s">
        <v>52</v>
      </c>
      <c r="I4" s="1">
        <f>MAX(F2:F16)</f>
        <v>140000</v>
      </c>
      <c r="K4" s="1">
        <v>88000</v>
      </c>
      <c r="M4" s="23" t="s">
        <v>52</v>
      </c>
      <c r="N4" s="1">
        <f>MAX(K2:K23)</f>
        <v>170000</v>
      </c>
      <c r="P4" s="1">
        <v>88000</v>
      </c>
      <c r="R4" s="23" t="s">
        <v>52</v>
      </c>
      <c r="S4" s="1">
        <f>MAX(P2:P23)</f>
        <v>170000</v>
      </c>
    </row>
    <row r="5" spans="1:19" x14ac:dyDescent="0.25">
      <c r="A5" s="1">
        <v>78000</v>
      </c>
      <c r="F5" s="1">
        <v>82500</v>
      </c>
      <c r="K5" s="1">
        <v>80000</v>
      </c>
      <c r="P5" s="1">
        <v>80000</v>
      </c>
    </row>
    <row r="6" spans="1:19" x14ac:dyDescent="0.25">
      <c r="A6" s="1">
        <v>78000</v>
      </c>
      <c r="F6" s="1">
        <v>77000</v>
      </c>
      <c r="K6" s="1">
        <v>79400</v>
      </c>
      <c r="P6" s="1">
        <v>79400</v>
      </c>
    </row>
    <row r="7" spans="1:19" x14ac:dyDescent="0.25">
      <c r="A7" s="2">
        <v>68000</v>
      </c>
      <c r="F7" s="1">
        <v>70000</v>
      </c>
      <c r="H7" s="24" t="s">
        <v>32</v>
      </c>
      <c r="I7" s="24" t="s">
        <v>33</v>
      </c>
      <c r="K7" s="1">
        <v>78000</v>
      </c>
      <c r="P7" s="1">
        <v>78000</v>
      </c>
    </row>
    <row r="8" spans="1:19" x14ac:dyDescent="0.25">
      <c r="A8" s="1">
        <v>65000</v>
      </c>
      <c r="F8" s="1">
        <v>68500</v>
      </c>
      <c r="H8" s="25" t="s">
        <v>34</v>
      </c>
      <c r="I8" s="25">
        <v>30000</v>
      </c>
      <c r="K8" s="1">
        <v>170000</v>
      </c>
      <c r="P8" s="1">
        <v>75000</v>
      </c>
    </row>
    <row r="9" spans="1:19" x14ac:dyDescent="0.25">
      <c r="A9" s="1">
        <v>48000</v>
      </c>
      <c r="F9" s="1">
        <v>61000</v>
      </c>
      <c r="H9" s="25" t="s">
        <v>35</v>
      </c>
      <c r="I9" s="25">
        <v>40000</v>
      </c>
      <c r="K9" s="1">
        <v>62000</v>
      </c>
      <c r="P9" s="1">
        <v>62000</v>
      </c>
    </row>
    <row r="10" spans="1:19" x14ac:dyDescent="0.25">
      <c r="A10" s="2">
        <v>48000</v>
      </c>
      <c r="F10" s="1">
        <v>57000</v>
      </c>
      <c r="H10" s="25" t="s">
        <v>36</v>
      </c>
      <c r="I10" s="25">
        <v>50000</v>
      </c>
      <c r="K10" s="2">
        <v>53000</v>
      </c>
      <c r="P10" s="2">
        <v>53000</v>
      </c>
    </row>
    <row r="11" spans="1:19" x14ac:dyDescent="0.25">
      <c r="A11" s="1">
        <v>45000</v>
      </c>
      <c r="F11" s="2">
        <v>56000</v>
      </c>
      <c r="H11" s="25" t="s">
        <v>37</v>
      </c>
      <c r="I11" s="25">
        <v>60000</v>
      </c>
      <c r="K11" s="2">
        <v>52000</v>
      </c>
      <c r="P11" s="2">
        <v>52000</v>
      </c>
    </row>
    <row r="12" spans="1:19" x14ac:dyDescent="0.25">
      <c r="A12" s="1">
        <v>40000</v>
      </c>
      <c r="F12" s="2">
        <v>51000</v>
      </c>
      <c r="H12" s="25" t="s">
        <v>38</v>
      </c>
      <c r="I12" s="25">
        <v>70000</v>
      </c>
      <c r="K12" s="1">
        <v>48000</v>
      </c>
      <c r="P12" s="1">
        <v>48000</v>
      </c>
    </row>
    <row r="13" spans="1:19" x14ac:dyDescent="0.25">
      <c r="A13" s="2">
        <v>35000</v>
      </c>
      <c r="F13" s="1">
        <v>42000</v>
      </c>
      <c r="H13" s="25" t="s">
        <v>39</v>
      </c>
      <c r="I13" s="25">
        <v>80000</v>
      </c>
      <c r="K13" s="1">
        <v>48000</v>
      </c>
      <c r="P13" s="1">
        <v>48000</v>
      </c>
    </row>
    <row r="14" spans="1:19" x14ac:dyDescent="0.25">
      <c r="A14" s="2">
        <v>30000</v>
      </c>
      <c r="F14" s="2">
        <v>38000</v>
      </c>
      <c r="H14" s="25" t="s">
        <v>40</v>
      </c>
      <c r="I14" s="25">
        <v>90000</v>
      </c>
      <c r="K14" s="12">
        <v>48000</v>
      </c>
      <c r="P14" s="12">
        <v>48000</v>
      </c>
    </row>
    <row r="15" spans="1:19" x14ac:dyDescent="0.25">
      <c r="F15" s="1">
        <v>36000</v>
      </c>
      <c r="H15" s="25" t="s">
        <v>41</v>
      </c>
      <c r="I15" s="25">
        <v>100000</v>
      </c>
      <c r="K15" s="2">
        <v>48000</v>
      </c>
      <c r="P15" s="2">
        <v>48000</v>
      </c>
    </row>
    <row r="16" spans="1:19" x14ac:dyDescent="0.25">
      <c r="F16" s="1">
        <v>28000</v>
      </c>
      <c r="H16" s="25" t="s">
        <v>42</v>
      </c>
      <c r="I16" s="25">
        <v>110000</v>
      </c>
      <c r="K16" s="1">
        <v>45000</v>
      </c>
      <c r="P16" s="1">
        <v>45000</v>
      </c>
    </row>
    <row r="17" spans="1:16" x14ac:dyDescent="0.25">
      <c r="H17" s="25" t="s">
        <v>43</v>
      </c>
      <c r="I17" s="25">
        <v>120000</v>
      </c>
      <c r="K17" s="2">
        <v>42000</v>
      </c>
      <c r="P17" s="2">
        <v>42000</v>
      </c>
    </row>
    <row r="18" spans="1:16" x14ac:dyDescent="0.25">
      <c r="C18" s="6"/>
      <c r="H18" s="25" t="s">
        <v>44</v>
      </c>
      <c r="I18" s="25">
        <v>130000</v>
      </c>
      <c r="K18" s="2">
        <v>36000</v>
      </c>
      <c r="P18" s="2">
        <v>36000</v>
      </c>
    </row>
    <row r="19" spans="1:16" x14ac:dyDescent="0.25">
      <c r="C19" s="6"/>
      <c r="H19" s="25" t="s">
        <v>45</v>
      </c>
      <c r="I19" s="25">
        <v>140000</v>
      </c>
      <c r="K19" s="1">
        <v>29000</v>
      </c>
      <c r="P19" s="1">
        <v>29000</v>
      </c>
    </row>
    <row r="20" spans="1:16" ht="15.75" thickBot="1" x14ac:dyDescent="0.3">
      <c r="A20" s="24" t="s">
        <v>32</v>
      </c>
      <c r="B20" s="24" t="s">
        <v>33</v>
      </c>
      <c r="C20" s="6"/>
      <c r="H20" s="25" t="s">
        <v>46</v>
      </c>
      <c r="I20" s="25">
        <v>150000</v>
      </c>
      <c r="K20" s="1">
        <v>29000</v>
      </c>
      <c r="P20" s="1">
        <v>29000</v>
      </c>
    </row>
    <row r="21" spans="1:16" x14ac:dyDescent="0.25">
      <c r="A21" s="25" t="s">
        <v>34</v>
      </c>
      <c r="B21" s="25">
        <v>30000</v>
      </c>
      <c r="C21" s="6"/>
      <c r="D21" s="27" t="s">
        <v>33</v>
      </c>
      <c r="E21" s="27" t="s">
        <v>54</v>
      </c>
      <c r="H21" s="25" t="s">
        <v>47</v>
      </c>
      <c r="I21" s="25">
        <v>160000</v>
      </c>
      <c r="K21" s="1">
        <v>28000</v>
      </c>
      <c r="P21" s="1">
        <v>28000</v>
      </c>
    </row>
    <row r="22" spans="1:16" x14ac:dyDescent="0.25">
      <c r="A22" s="25" t="s">
        <v>35</v>
      </c>
      <c r="B22" s="25">
        <v>40000</v>
      </c>
      <c r="C22" s="6"/>
      <c r="D22" s="7">
        <v>30000</v>
      </c>
      <c r="E22" s="5">
        <v>1</v>
      </c>
      <c r="H22" s="25" t="s">
        <v>48</v>
      </c>
      <c r="I22" s="25">
        <v>170000</v>
      </c>
      <c r="K22" s="2">
        <v>27500</v>
      </c>
      <c r="P22" s="2">
        <v>27500</v>
      </c>
    </row>
    <row r="23" spans="1:16" x14ac:dyDescent="0.25">
      <c r="A23" s="25" t="s">
        <v>36</v>
      </c>
      <c r="B23" s="25">
        <v>50000</v>
      </c>
      <c r="C23" s="6"/>
      <c r="D23" s="7">
        <v>40000</v>
      </c>
      <c r="E23" s="5">
        <v>2</v>
      </c>
      <c r="K23" s="1">
        <v>27000</v>
      </c>
      <c r="P23" s="1">
        <v>27000</v>
      </c>
    </row>
    <row r="24" spans="1:16" x14ac:dyDescent="0.25">
      <c r="A24" s="25" t="s">
        <v>37</v>
      </c>
      <c r="B24" s="25">
        <v>60000</v>
      </c>
      <c r="C24" s="6"/>
      <c r="D24" s="7">
        <v>50000</v>
      </c>
      <c r="E24" s="5">
        <v>1</v>
      </c>
    </row>
    <row r="25" spans="1:16" x14ac:dyDescent="0.25">
      <c r="A25" s="25" t="s">
        <v>38</v>
      </c>
      <c r="B25" s="25">
        <v>70000</v>
      </c>
      <c r="C25" s="6"/>
      <c r="D25" s="7">
        <v>60000</v>
      </c>
      <c r="E25" s="5">
        <v>3</v>
      </c>
    </row>
    <row r="26" spans="1:16" x14ac:dyDescent="0.25">
      <c r="A26" s="25" t="s">
        <v>39</v>
      </c>
      <c r="B26" s="25">
        <v>80000</v>
      </c>
      <c r="C26" s="10"/>
      <c r="D26" s="7">
        <v>70000</v>
      </c>
      <c r="E26" s="5">
        <v>3</v>
      </c>
    </row>
    <row r="27" spans="1:16" x14ac:dyDescent="0.25">
      <c r="A27" s="25" t="s">
        <v>40</v>
      </c>
      <c r="B27" s="25">
        <v>90000</v>
      </c>
      <c r="C27" s="10"/>
      <c r="D27" s="7">
        <v>80000</v>
      </c>
      <c r="E27" s="5">
        <v>1</v>
      </c>
    </row>
    <row r="28" spans="1:16" x14ac:dyDescent="0.25">
      <c r="A28" s="25" t="s">
        <v>41</v>
      </c>
      <c r="B28" s="25">
        <v>100000</v>
      </c>
      <c r="C28" s="10"/>
      <c r="D28" s="7">
        <v>90000</v>
      </c>
      <c r="E28" s="5">
        <v>2</v>
      </c>
    </row>
    <row r="29" spans="1:16" x14ac:dyDescent="0.25">
      <c r="A29" s="25" t="s">
        <v>42</v>
      </c>
      <c r="B29" s="25">
        <v>110000</v>
      </c>
      <c r="C29" s="10"/>
      <c r="D29" s="7">
        <v>100000</v>
      </c>
      <c r="E29" s="5">
        <v>1</v>
      </c>
    </row>
    <row r="30" spans="1:16" x14ac:dyDescent="0.25">
      <c r="A30" s="25" t="s">
        <v>43</v>
      </c>
      <c r="B30" s="25">
        <v>120000</v>
      </c>
      <c r="C30" s="10"/>
      <c r="D30" s="7">
        <v>110000</v>
      </c>
      <c r="E30" s="5">
        <v>0</v>
      </c>
    </row>
    <row r="31" spans="1:16" x14ac:dyDescent="0.25">
      <c r="A31" s="25" t="s">
        <v>44</v>
      </c>
      <c r="B31" s="25">
        <v>130000</v>
      </c>
      <c r="C31" s="10"/>
      <c r="D31" s="7">
        <v>120000</v>
      </c>
      <c r="E31" s="5">
        <v>0</v>
      </c>
    </row>
    <row r="32" spans="1:16" x14ac:dyDescent="0.25">
      <c r="A32" s="25" t="s">
        <v>45</v>
      </c>
      <c r="B32" s="25">
        <v>140000</v>
      </c>
      <c r="C32" s="10"/>
      <c r="D32" s="7">
        <v>130000</v>
      </c>
      <c r="E32" s="5">
        <v>0</v>
      </c>
    </row>
    <row r="33" spans="1:5" x14ac:dyDescent="0.25">
      <c r="A33" s="25" t="s">
        <v>46</v>
      </c>
      <c r="B33" s="25">
        <v>150000</v>
      </c>
      <c r="C33" s="8"/>
      <c r="D33" s="7">
        <v>140000</v>
      </c>
      <c r="E33" s="5">
        <v>0</v>
      </c>
    </row>
    <row r="34" spans="1:5" x14ac:dyDescent="0.25">
      <c r="A34" s="25" t="s">
        <v>47</v>
      </c>
      <c r="B34" s="25">
        <v>160000</v>
      </c>
      <c r="C34" s="5"/>
      <c r="D34" s="7">
        <v>150000</v>
      </c>
      <c r="E34" s="5">
        <v>0</v>
      </c>
    </row>
    <row r="35" spans="1:5" x14ac:dyDescent="0.25">
      <c r="A35" s="25" t="s">
        <v>48</v>
      </c>
      <c r="B35" s="25">
        <v>170000</v>
      </c>
      <c r="C35" s="5"/>
      <c r="D35" s="7">
        <v>160000</v>
      </c>
      <c r="E35" s="5">
        <v>0</v>
      </c>
    </row>
    <row r="36" spans="1:5" x14ac:dyDescent="0.25">
      <c r="C36" s="5"/>
      <c r="D36" s="7">
        <v>170000</v>
      </c>
      <c r="E36" s="5">
        <v>0</v>
      </c>
    </row>
    <row r="37" spans="1:5" ht="15.75" thickBot="1" x14ac:dyDescent="0.3">
      <c r="C37" s="5"/>
      <c r="D37" s="26" t="s">
        <v>53</v>
      </c>
      <c r="E37" s="26">
        <v>0</v>
      </c>
    </row>
    <row r="38" spans="1:5" x14ac:dyDescent="0.25">
      <c r="C38" s="5"/>
    </row>
    <row r="39" spans="1:5" x14ac:dyDescent="0.25">
      <c r="C39" s="5"/>
    </row>
    <row r="40" spans="1:5" x14ac:dyDescent="0.25">
      <c r="C40" s="5"/>
    </row>
    <row r="41" spans="1:5" x14ac:dyDescent="0.25">
      <c r="A41" s="24" t="s">
        <v>32</v>
      </c>
      <c r="B41" s="24" t="s">
        <v>33</v>
      </c>
      <c r="C41" s="5"/>
    </row>
    <row r="42" spans="1:5" x14ac:dyDescent="0.25">
      <c r="A42" s="25" t="s">
        <v>34</v>
      </c>
      <c r="B42" s="25">
        <v>30000</v>
      </c>
      <c r="C42" s="5"/>
    </row>
    <row r="43" spans="1:5" x14ac:dyDescent="0.25">
      <c r="A43" s="25" t="s">
        <v>35</v>
      </c>
      <c r="B43" s="25">
        <v>40000</v>
      </c>
      <c r="C43" s="5"/>
    </row>
    <row r="44" spans="1:5" x14ac:dyDescent="0.25">
      <c r="A44" s="25" t="s">
        <v>36</v>
      </c>
      <c r="B44" s="25">
        <v>50000</v>
      </c>
    </row>
    <row r="45" spans="1:5" x14ac:dyDescent="0.25">
      <c r="A45" s="25" t="s">
        <v>37</v>
      </c>
      <c r="B45" s="25">
        <v>60000</v>
      </c>
    </row>
    <row r="46" spans="1:5" x14ac:dyDescent="0.25">
      <c r="A46" s="25" t="s">
        <v>38</v>
      </c>
      <c r="B46" s="25">
        <v>70000</v>
      </c>
    </row>
    <row r="47" spans="1:5" x14ac:dyDescent="0.25">
      <c r="A47" s="25" t="s">
        <v>39</v>
      </c>
      <c r="B47" s="25">
        <v>80000</v>
      </c>
    </row>
    <row r="48" spans="1:5" x14ac:dyDescent="0.25">
      <c r="A48" s="25" t="s">
        <v>40</v>
      </c>
      <c r="B48" s="25">
        <v>90000</v>
      </c>
    </row>
    <row r="49" spans="1:7" x14ac:dyDescent="0.25">
      <c r="A49" s="25" t="s">
        <v>41</v>
      </c>
      <c r="B49" s="25">
        <v>100000</v>
      </c>
    </row>
    <row r="50" spans="1:7" x14ac:dyDescent="0.25">
      <c r="A50" s="25" t="s">
        <v>42</v>
      </c>
      <c r="B50" s="25">
        <v>110000</v>
      </c>
    </row>
    <row r="51" spans="1:7" x14ac:dyDescent="0.25">
      <c r="A51" s="25" t="s">
        <v>43</v>
      </c>
      <c r="B51" s="25">
        <v>120000</v>
      </c>
    </row>
    <row r="52" spans="1:7" x14ac:dyDescent="0.25">
      <c r="A52" s="25" t="s">
        <v>44</v>
      </c>
      <c r="B52" s="25">
        <v>130000</v>
      </c>
    </row>
    <row r="53" spans="1:7" x14ac:dyDescent="0.25">
      <c r="A53" s="25" t="s">
        <v>45</v>
      </c>
      <c r="B53" s="25">
        <v>140000</v>
      </c>
    </row>
    <row r="54" spans="1:7" x14ac:dyDescent="0.25">
      <c r="A54" s="25" t="s">
        <v>46</v>
      </c>
      <c r="B54" s="25">
        <v>150000</v>
      </c>
    </row>
    <row r="55" spans="1:7" x14ac:dyDescent="0.25">
      <c r="A55" s="25" t="s">
        <v>47</v>
      </c>
      <c r="B55" s="25">
        <v>160000</v>
      </c>
    </row>
    <row r="56" spans="1:7" x14ac:dyDescent="0.25">
      <c r="A56" s="25" t="s">
        <v>48</v>
      </c>
      <c r="B56" s="25">
        <v>170000</v>
      </c>
    </row>
    <row r="60" spans="1:7" ht="15.75" thickBot="1" x14ac:dyDescent="0.3"/>
    <row r="61" spans="1:7" x14ac:dyDescent="0.25">
      <c r="A61" s="24" t="s">
        <v>32</v>
      </c>
      <c r="B61" s="24" t="s">
        <v>33</v>
      </c>
      <c r="F61" s="27" t="s">
        <v>33</v>
      </c>
      <c r="G61" s="27" t="s">
        <v>54</v>
      </c>
    </row>
    <row r="62" spans="1:7" x14ac:dyDescent="0.25">
      <c r="A62" s="25" t="s">
        <v>34</v>
      </c>
      <c r="B62" s="25">
        <v>30000</v>
      </c>
      <c r="F62" s="7">
        <v>30000</v>
      </c>
      <c r="G62" s="5">
        <v>5</v>
      </c>
    </row>
    <row r="63" spans="1:7" x14ac:dyDescent="0.25">
      <c r="A63" s="25" t="s">
        <v>35</v>
      </c>
      <c r="B63" s="25">
        <v>40000</v>
      </c>
      <c r="F63" s="7">
        <v>40000</v>
      </c>
      <c r="G63" s="5">
        <v>1</v>
      </c>
    </row>
    <row r="64" spans="1:7" x14ac:dyDescent="0.25">
      <c r="A64" s="25" t="s">
        <v>36</v>
      </c>
      <c r="B64" s="25">
        <v>50000</v>
      </c>
      <c r="F64" s="7">
        <v>50000</v>
      </c>
      <c r="G64" s="5">
        <v>6</v>
      </c>
    </row>
    <row r="65" spans="1:7" x14ac:dyDescent="0.25">
      <c r="A65" s="25" t="s">
        <v>37</v>
      </c>
      <c r="B65" s="25">
        <v>60000</v>
      </c>
      <c r="F65" s="7">
        <v>60000</v>
      </c>
      <c r="G65" s="5">
        <v>2</v>
      </c>
    </row>
    <row r="66" spans="1:7" x14ac:dyDescent="0.25">
      <c r="A66" s="25" t="s">
        <v>38</v>
      </c>
      <c r="B66" s="25">
        <v>70000</v>
      </c>
      <c r="F66" s="7">
        <v>70000</v>
      </c>
      <c r="G66" s="5">
        <v>1</v>
      </c>
    </row>
    <row r="67" spans="1:7" x14ac:dyDescent="0.25">
      <c r="A67" s="25" t="s">
        <v>39</v>
      </c>
      <c r="B67" s="25">
        <v>80000</v>
      </c>
      <c r="F67" s="7">
        <v>80000</v>
      </c>
      <c r="G67" s="5">
        <v>3</v>
      </c>
    </row>
    <row r="68" spans="1:7" x14ac:dyDescent="0.25">
      <c r="A68" s="25" t="s">
        <v>40</v>
      </c>
      <c r="B68" s="25">
        <v>90000</v>
      </c>
      <c r="F68" s="7">
        <v>90000</v>
      </c>
      <c r="G68" s="5">
        <v>2</v>
      </c>
    </row>
    <row r="69" spans="1:7" x14ac:dyDescent="0.25">
      <c r="A69" s="25" t="s">
        <v>41</v>
      </c>
      <c r="B69" s="25">
        <v>100000</v>
      </c>
      <c r="F69" s="7">
        <v>100000</v>
      </c>
      <c r="G69" s="5">
        <v>0</v>
      </c>
    </row>
    <row r="70" spans="1:7" x14ac:dyDescent="0.25">
      <c r="A70" s="25" t="s">
        <v>42</v>
      </c>
      <c r="B70" s="25">
        <v>110000</v>
      </c>
      <c r="F70" s="7">
        <v>110000</v>
      </c>
      <c r="G70" s="5">
        <v>0</v>
      </c>
    </row>
    <row r="71" spans="1:7" x14ac:dyDescent="0.25">
      <c r="A71" s="25" t="s">
        <v>43</v>
      </c>
      <c r="B71" s="25">
        <v>120000</v>
      </c>
      <c r="F71" s="7">
        <v>120000</v>
      </c>
      <c r="G71" s="5">
        <v>0</v>
      </c>
    </row>
    <row r="72" spans="1:7" x14ac:dyDescent="0.25">
      <c r="A72" s="25" t="s">
        <v>44</v>
      </c>
      <c r="B72" s="25">
        <v>130000</v>
      </c>
      <c r="F72" s="7">
        <v>130000</v>
      </c>
      <c r="G72" s="5">
        <v>0</v>
      </c>
    </row>
    <row r="73" spans="1:7" x14ac:dyDescent="0.25">
      <c r="A73" s="25" t="s">
        <v>45</v>
      </c>
      <c r="B73" s="25">
        <v>140000</v>
      </c>
      <c r="F73" s="7">
        <v>140000</v>
      </c>
      <c r="G73" s="5">
        <v>0</v>
      </c>
    </row>
    <row r="74" spans="1:7" x14ac:dyDescent="0.25">
      <c r="A74" s="25" t="s">
        <v>46</v>
      </c>
      <c r="B74" s="25">
        <v>150000</v>
      </c>
      <c r="F74" s="7">
        <v>150000</v>
      </c>
      <c r="G74" s="5">
        <v>0</v>
      </c>
    </row>
    <row r="75" spans="1:7" x14ac:dyDescent="0.25">
      <c r="A75" s="25" t="s">
        <v>47</v>
      </c>
      <c r="B75" s="25">
        <v>160000</v>
      </c>
      <c r="F75" s="7">
        <v>160000</v>
      </c>
      <c r="G75" s="5">
        <v>0</v>
      </c>
    </row>
    <row r="76" spans="1:7" x14ac:dyDescent="0.25">
      <c r="A76" s="25" t="s">
        <v>48</v>
      </c>
      <c r="B76" s="25">
        <v>170000</v>
      </c>
      <c r="F76" s="7">
        <v>170000</v>
      </c>
      <c r="G76" s="5">
        <v>1</v>
      </c>
    </row>
    <row r="77" spans="1:7" ht="15.75" thickBot="1" x14ac:dyDescent="0.3">
      <c r="F77" s="26" t="s">
        <v>53</v>
      </c>
      <c r="G77" s="26">
        <v>0</v>
      </c>
    </row>
    <row r="81" spans="1:6" ht="15.75" thickBot="1" x14ac:dyDescent="0.3">
      <c r="A81" s="24" t="s">
        <v>32</v>
      </c>
      <c r="B81" s="24" t="s">
        <v>33</v>
      </c>
    </row>
    <row r="82" spans="1:6" x14ac:dyDescent="0.25">
      <c r="A82" s="25" t="s">
        <v>34</v>
      </c>
      <c r="B82" s="25">
        <v>30000</v>
      </c>
      <c r="E82" s="27" t="s">
        <v>33</v>
      </c>
      <c r="F82" s="27" t="s">
        <v>54</v>
      </c>
    </row>
    <row r="83" spans="1:6" x14ac:dyDescent="0.25">
      <c r="A83" s="25" t="s">
        <v>35</v>
      </c>
      <c r="B83" s="25">
        <v>40000</v>
      </c>
      <c r="E83" s="7">
        <v>30000</v>
      </c>
      <c r="F83" s="5">
        <v>5</v>
      </c>
    </row>
    <row r="84" spans="1:6" x14ac:dyDescent="0.25">
      <c r="A84" s="25" t="s">
        <v>36</v>
      </c>
      <c r="B84" s="25">
        <v>50000</v>
      </c>
      <c r="E84" s="7">
        <v>40000</v>
      </c>
      <c r="F84" s="5">
        <v>1</v>
      </c>
    </row>
    <row r="85" spans="1:6" x14ac:dyDescent="0.25">
      <c r="A85" s="25" t="s">
        <v>37</v>
      </c>
      <c r="B85" s="25">
        <v>60000</v>
      </c>
      <c r="E85" s="7">
        <v>50000</v>
      </c>
      <c r="F85" s="5">
        <v>6</v>
      </c>
    </row>
    <row r="86" spans="1:6" x14ac:dyDescent="0.25">
      <c r="A86" s="25" t="s">
        <v>38</v>
      </c>
      <c r="B86" s="25">
        <v>70000</v>
      </c>
      <c r="E86" s="7">
        <v>60000</v>
      </c>
      <c r="F86" s="5">
        <v>2</v>
      </c>
    </row>
    <row r="87" spans="1:6" x14ac:dyDescent="0.25">
      <c r="A87" s="25" t="s">
        <v>39</v>
      </c>
      <c r="B87" s="25">
        <v>80000</v>
      </c>
      <c r="E87" s="7">
        <v>70000</v>
      </c>
      <c r="F87" s="5">
        <v>1</v>
      </c>
    </row>
    <row r="88" spans="1:6" x14ac:dyDescent="0.25">
      <c r="A88" s="25" t="s">
        <v>40</v>
      </c>
      <c r="B88" s="25">
        <v>90000</v>
      </c>
      <c r="E88" s="7">
        <v>80000</v>
      </c>
      <c r="F88" s="5">
        <v>4</v>
      </c>
    </row>
    <row r="89" spans="1:6" x14ac:dyDescent="0.25">
      <c r="A89" s="25" t="s">
        <v>41</v>
      </c>
      <c r="B89" s="25">
        <v>100000</v>
      </c>
      <c r="E89" s="7">
        <v>90000</v>
      </c>
      <c r="F89" s="5">
        <v>2</v>
      </c>
    </row>
    <row r="90" spans="1:6" x14ac:dyDescent="0.25">
      <c r="A90" s="25" t="s">
        <v>42</v>
      </c>
      <c r="B90" s="25">
        <v>110000</v>
      </c>
      <c r="E90" s="7">
        <v>100000</v>
      </c>
      <c r="F90" s="5">
        <v>0</v>
      </c>
    </row>
    <row r="91" spans="1:6" x14ac:dyDescent="0.25">
      <c r="A91" s="25" t="s">
        <v>43</v>
      </c>
      <c r="B91" s="25">
        <v>120000</v>
      </c>
      <c r="E91" s="7">
        <v>110000</v>
      </c>
      <c r="F91" s="5">
        <v>0</v>
      </c>
    </row>
    <row r="92" spans="1:6" x14ac:dyDescent="0.25">
      <c r="A92" s="25" t="s">
        <v>44</v>
      </c>
      <c r="B92" s="25">
        <v>130000</v>
      </c>
      <c r="E92" s="7">
        <v>120000</v>
      </c>
      <c r="F92" s="5">
        <v>0</v>
      </c>
    </row>
    <row r="93" spans="1:6" x14ac:dyDescent="0.25">
      <c r="A93" s="25" t="s">
        <v>45</v>
      </c>
      <c r="B93" s="25">
        <v>140000</v>
      </c>
      <c r="E93" s="7">
        <v>130000</v>
      </c>
      <c r="F93" s="5">
        <v>0</v>
      </c>
    </row>
    <row r="94" spans="1:6" x14ac:dyDescent="0.25">
      <c r="A94" s="25" t="s">
        <v>46</v>
      </c>
      <c r="B94" s="25">
        <v>150000</v>
      </c>
      <c r="E94" s="7">
        <v>140000</v>
      </c>
      <c r="F94" s="5">
        <v>0</v>
      </c>
    </row>
    <row r="95" spans="1:6" x14ac:dyDescent="0.25">
      <c r="A95" s="25" t="s">
        <v>47</v>
      </c>
      <c r="B95" s="25">
        <v>160000</v>
      </c>
      <c r="E95" s="7">
        <v>150000</v>
      </c>
      <c r="F95" s="5">
        <v>0</v>
      </c>
    </row>
    <row r="96" spans="1:6" x14ac:dyDescent="0.25">
      <c r="A96" s="25" t="s">
        <v>48</v>
      </c>
      <c r="B96" s="25">
        <v>170000</v>
      </c>
      <c r="E96" s="7">
        <v>160000</v>
      </c>
      <c r="F96" s="5">
        <v>0</v>
      </c>
    </row>
    <row r="97" spans="5:16" x14ac:dyDescent="0.25">
      <c r="E97" s="7">
        <v>170000</v>
      </c>
      <c r="F97" s="5">
        <v>0</v>
      </c>
    </row>
    <row r="98" spans="5:16" ht="15.75" thickBot="1" x14ac:dyDescent="0.3">
      <c r="E98" s="26" t="s">
        <v>53</v>
      </c>
      <c r="F98" s="26">
        <v>0</v>
      </c>
    </row>
    <row r="102" spans="5:16" x14ac:dyDescent="0.25">
      <c r="F102" s="28" t="s">
        <v>55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5:16" x14ac:dyDescent="0.25"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</sheetData>
  <sortState xmlns:xlrd2="http://schemas.microsoft.com/office/spreadsheetml/2017/richdata2" ref="E83:E97">
    <sortCondition ref="E83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007D-8214-4E14-9222-DB00053F7985}">
  <dimension ref="A1:E71"/>
  <sheetViews>
    <sheetView topLeftCell="A16" workbookViewId="0">
      <selection activeCell="D2" sqref="D2"/>
    </sheetView>
  </sheetViews>
  <sheetFormatPr defaultRowHeight="15" x14ac:dyDescent="0.25"/>
  <cols>
    <col min="1" max="1" width="16.7109375" bestFit="1" customWidth="1"/>
    <col min="2" max="2" width="16.5703125" bestFit="1" customWidth="1"/>
    <col min="4" max="4" width="13.140625" bestFit="1" customWidth="1"/>
    <col min="5" max="5" width="27" bestFit="1" customWidth="1"/>
    <col min="6" max="6" width="23.42578125" bestFit="1" customWidth="1"/>
    <col min="7" max="49" width="6" bestFit="1" customWidth="1"/>
    <col min="50" max="51" width="7" bestFit="1" customWidth="1"/>
    <col min="52" max="52" width="12" bestFit="1" customWidth="1"/>
  </cols>
  <sheetData>
    <row r="1" spans="1:5" x14ac:dyDescent="0.25">
      <c r="A1" s="2" t="s">
        <v>6</v>
      </c>
      <c r="B1" s="1" t="s">
        <v>3</v>
      </c>
    </row>
    <row r="2" spans="1:5" x14ac:dyDescent="0.25">
      <c r="A2" s="2">
        <v>0</v>
      </c>
      <c r="B2" s="1">
        <v>27000</v>
      </c>
      <c r="D2" s="14" t="s">
        <v>13</v>
      </c>
      <c r="E2" t="s">
        <v>18</v>
      </c>
    </row>
    <row r="3" spans="1:5" x14ac:dyDescent="0.25">
      <c r="A3" s="2">
        <v>0</v>
      </c>
      <c r="B3" s="1">
        <v>28000</v>
      </c>
      <c r="D3" s="15">
        <v>0</v>
      </c>
      <c r="E3" s="6">
        <v>28071.428571428572</v>
      </c>
    </row>
    <row r="4" spans="1:5" x14ac:dyDescent="0.25">
      <c r="A4" s="2">
        <v>0</v>
      </c>
      <c r="B4" s="1">
        <v>29000</v>
      </c>
      <c r="D4" s="15">
        <v>1</v>
      </c>
      <c r="E4" s="6">
        <v>30125</v>
      </c>
    </row>
    <row r="5" spans="1:5" x14ac:dyDescent="0.25">
      <c r="A5" s="2">
        <v>0</v>
      </c>
      <c r="B5" s="1">
        <v>28000</v>
      </c>
      <c r="D5" s="15">
        <v>2</v>
      </c>
      <c r="E5" s="6">
        <v>35666.666666666664</v>
      </c>
    </row>
    <row r="6" spans="1:5" x14ac:dyDescent="0.25">
      <c r="A6" s="2">
        <v>0</v>
      </c>
      <c r="B6" s="2">
        <v>28000</v>
      </c>
      <c r="D6" s="15">
        <v>3</v>
      </c>
      <c r="E6" s="6">
        <v>38000</v>
      </c>
    </row>
    <row r="7" spans="1:5" x14ac:dyDescent="0.25">
      <c r="A7" s="1">
        <v>0</v>
      </c>
      <c r="B7" s="2">
        <v>27500</v>
      </c>
      <c r="D7" s="15">
        <v>4</v>
      </c>
      <c r="E7" s="6">
        <v>47250</v>
      </c>
    </row>
    <row r="8" spans="1:5" x14ac:dyDescent="0.25">
      <c r="A8" s="1">
        <v>0</v>
      </c>
      <c r="B8" s="1">
        <v>29000</v>
      </c>
      <c r="D8" s="15">
        <v>5</v>
      </c>
      <c r="E8" s="6">
        <v>52642.857142857145</v>
      </c>
    </row>
    <row r="9" spans="1:5" x14ac:dyDescent="0.25">
      <c r="A9" s="2">
        <v>1</v>
      </c>
      <c r="B9" s="2">
        <v>30000</v>
      </c>
      <c r="D9" s="15">
        <v>6</v>
      </c>
      <c r="E9" s="6">
        <v>59000</v>
      </c>
    </row>
    <row r="10" spans="1:5" x14ac:dyDescent="0.25">
      <c r="A10" s="2">
        <v>1</v>
      </c>
      <c r="B10" s="1">
        <v>32000</v>
      </c>
      <c r="D10" s="15">
        <v>7</v>
      </c>
      <c r="E10" s="6">
        <v>65000</v>
      </c>
    </row>
    <row r="11" spans="1:5" x14ac:dyDescent="0.25">
      <c r="A11" s="2">
        <v>1</v>
      </c>
      <c r="B11" s="2">
        <v>30000</v>
      </c>
      <c r="D11" s="15">
        <v>8</v>
      </c>
      <c r="E11" s="6">
        <v>69750</v>
      </c>
    </row>
    <row r="12" spans="1:5" x14ac:dyDescent="0.25">
      <c r="A12" s="2">
        <v>1</v>
      </c>
      <c r="B12" s="2">
        <v>28500</v>
      </c>
      <c r="D12" s="15">
        <v>9</v>
      </c>
      <c r="E12" s="6">
        <v>77833.333333333328</v>
      </c>
    </row>
    <row r="13" spans="1:5" x14ac:dyDescent="0.25">
      <c r="A13" s="2">
        <v>2</v>
      </c>
      <c r="B13" s="2">
        <v>36000</v>
      </c>
      <c r="D13" s="15">
        <v>10</v>
      </c>
      <c r="E13" s="6">
        <v>80500</v>
      </c>
    </row>
    <row r="14" spans="1:5" x14ac:dyDescent="0.25">
      <c r="A14" s="2">
        <v>2</v>
      </c>
      <c r="B14" s="1">
        <v>36000</v>
      </c>
      <c r="D14" s="15">
        <v>11</v>
      </c>
      <c r="E14" s="6">
        <v>76000</v>
      </c>
    </row>
    <row r="15" spans="1:5" x14ac:dyDescent="0.25">
      <c r="A15" s="2">
        <v>2</v>
      </c>
      <c r="B15" s="2">
        <v>35000</v>
      </c>
      <c r="D15" s="15">
        <v>12</v>
      </c>
      <c r="E15" s="6">
        <v>83800</v>
      </c>
    </row>
    <row r="16" spans="1:5" x14ac:dyDescent="0.25">
      <c r="A16" s="2">
        <v>3</v>
      </c>
      <c r="B16" s="1">
        <v>40000</v>
      </c>
      <c r="D16" s="15">
        <v>13</v>
      </c>
      <c r="E16" s="6">
        <v>80833.333333333328</v>
      </c>
    </row>
    <row r="17" spans="1:5" x14ac:dyDescent="0.25">
      <c r="A17" s="2">
        <v>3</v>
      </c>
      <c r="B17" s="1">
        <v>36000</v>
      </c>
      <c r="D17" s="15">
        <v>15</v>
      </c>
      <c r="E17" s="6">
        <v>85000</v>
      </c>
    </row>
    <row r="18" spans="1:5" x14ac:dyDescent="0.25">
      <c r="A18" s="2">
        <v>3</v>
      </c>
      <c r="B18" s="2">
        <v>38000</v>
      </c>
      <c r="D18" s="15">
        <v>16</v>
      </c>
      <c r="E18" s="6">
        <v>88000</v>
      </c>
    </row>
    <row r="19" spans="1:5" x14ac:dyDescent="0.25">
      <c r="A19" s="2">
        <v>4</v>
      </c>
      <c r="B19" s="1">
        <v>48000</v>
      </c>
      <c r="D19" s="15">
        <v>17</v>
      </c>
      <c r="E19" s="6">
        <v>90000</v>
      </c>
    </row>
    <row r="20" spans="1:5" x14ac:dyDescent="0.25">
      <c r="A20" s="2">
        <v>4</v>
      </c>
      <c r="B20" s="1">
        <v>45000</v>
      </c>
      <c r="D20" s="15">
        <v>19</v>
      </c>
      <c r="E20" s="6">
        <v>92000</v>
      </c>
    </row>
    <row r="21" spans="1:5" x14ac:dyDescent="0.25">
      <c r="A21" s="2">
        <v>4</v>
      </c>
      <c r="B21" s="1">
        <v>42000</v>
      </c>
      <c r="D21" s="15">
        <v>20</v>
      </c>
      <c r="E21" s="6">
        <v>140000</v>
      </c>
    </row>
    <row r="22" spans="1:5" x14ac:dyDescent="0.25">
      <c r="A22" s="2">
        <v>4</v>
      </c>
      <c r="B22" s="1">
        <v>48000</v>
      </c>
      <c r="D22" s="15">
        <v>24</v>
      </c>
      <c r="E22" s="6">
        <v>170000</v>
      </c>
    </row>
    <row r="23" spans="1:5" x14ac:dyDescent="0.25">
      <c r="A23" s="2">
        <v>4</v>
      </c>
      <c r="B23" s="2">
        <v>54000</v>
      </c>
      <c r="D23" s="15" t="s">
        <v>14</v>
      </c>
      <c r="E23" s="6">
        <v>59270</v>
      </c>
    </row>
    <row r="24" spans="1:5" x14ac:dyDescent="0.25">
      <c r="A24" s="2">
        <v>4</v>
      </c>
      <c r="B24" s="1">
        <v>45000</v>
      </c>
    </row>
    <row r="25" spans="1:5" x14ac:dyDescent="0.25">
      <c r="A25" s="2">
        <v>4</v>
      </c>
      <c r="B25" s="1">
        <v>48000</v>
      </c>
    </row>
    <row r="26" spans="1:5" x14ac:dyDescent="0.25">
      <c r="A26" s="2">
        <v>4</v>
      </c>
      <c r="B26" s="2">
        <v>42000</v>
      </c>
    </row>
    <row r="27" spans="1:5" x14ac:dyDescent="0.25">
      <c r="A27" s="2">
        <v>4</v>
      </c>
      <c r="B27" s="2">
        <v>48000</v>
      </c>
    </row>
    <row r="28" spans="1:5" x14ac:dyDescent="0.25">
      <c r="A28" s="2">
        <v>4</v>
      </c>
      <c r="B28" s="2">
        <v>48000</v>
      </c>
    </row>
    <row r="29" spans="1:5" x14ac:dyDescent="0.25">
      <c r="A29" s="2">
        <v>4</v>
      </c>
      <c r="B29" s="2">
        <v>48000</v>
      </c>
    </row>
    <row r="30" spans="1:5" x14ac:dyDescent="0.25">
      <c r="A30" s="2">
        <v>4</v>
      </c>
      <c r="B30" s="2">
        <v>51000</v>
      </c>
    </row>
    <row r="31" spans="1:5" x14ac:dyDescent="0.25">
      <c r="A31" s="2">
        <v>5</v>
      </c>
      <c r="B31" s="2">
        <v>54000</v>
      </c>
    </row>
    <row r="32" spans="1:5" x14ac:dyDescent="0.25">
      <c r="A32" s="2">
        <v>5</v>
      </c>
      <c r="B32" s="2">
        <v>42000</v>
      </c>
    </row>
    <row r="33" spans="1:2" x14ac:dyDescent="0.25">
      <c r="A33" s="2">
        <v>5</v>
      </c>
      <c r="B33" s="2">
        <v>52000</v>
      </c>
    </row>
    <row r="34" spans="1:2" x14ac:dyDescent="0.25">
      <c r="A34" s="2">
        <v>5</v>
      </c>
      <c r="B34" s="2">
        <v>56000</v>
      </c>
    </row>
    <row r="35" spans="1:2" x14ac:dyDescent="0.25">
      <c r="A35" s="2">
        <v>5</v>
      </c>
      <c r="B35" s="2">
        <v>53000</v>
      </c>
    </row>
    <row r="36" spans="1:2" x14ac:dyDescent="0.25">
      <c r="A36" s="1">
        <v>5</v>
      </c>
      <c r="B36" s="1">
        <v>58000</v>
      </c>
    </row>
    <row r="37" spans="1:2" x14ac:dyDescent="0.25">
      <c r="A37" s="1">
        <v>5</v>
      </c>
      <c r="B37" s="1">
        <v>53500</v>
      </c>
    </row>
    <row r="38" spans="1:2" x14ac:dyDescent="0.25">
      <c r="A38" s="2">
        <v>6</v>
      </c>
      <c r="B38" s="1">
        <v>61000</v>
      </c>
    </row>
    <row r="39" spans="1:2" x14ac:dyDescent="0.25">
      <c r="A39" s="13">
        <v>6</v>
      </c>
      <c r="B39" s="1">
        <v>58000</v>
      </c>
    </row>
    <row r="40" spans="1:2" x14ac:dyDescent="0.25">
      <c r="A40" s="1">
        <v>6</v>
      </c>
      <c r="B40" s="1">
        <v>60000</v>
      </c>
    </row>
    <row r="41" spans="1:2" x14ac:dyDescent="0.25">
      <c r="A41" s="1">
        <v>6</v>
      </c>
      <c r="B41" s="1">
        <v>57000</v>
      </c>
    </row>
    <row r="42" spans="1:2" x14ac:dyDescent="0.25">
      <c r="A42" s="2">
        <v>7</v>
      </c>
      <c r="B42" s="1">
        <v>75000</v>
      </c>
    </row>
    <row r="43" spans="1:2" x14ac:dyDescent="0.25">
      <c r="A43" s="2">
        <v>7</v>
      </c>
      <c r="B43" s="1">
        <v>65000</v>
      </c>
    </row>
    <row r="44" spans="1:2" x14ac:dyDescent="0.25">
      <c r="A44" s="13">
        <v>7</v>
      </c>
      <c r="B44" s="1">
        <v>61000</v>
      </c>
    </row>
    <row r="45" spans="1:2" x14ac:dyDescent="0.25">
      <c r="A45" s="1">
        <v>7</v>
      </c>
      <c r="B45" s="1">
        <v>62000</v>
      </c>
    </row>
    <row r="46" spans="1:2" x14ac:dyDescent="0.25">
      <c r="A46" s="1">
        <v>7</v>
      </c>
      <c r="B46" s="1">
        <v>63000</v>
      </c>
    </row>
    <row r="47" spans="1:2" x14ac:dyDescent="0.25">
      <c r="A47" s="1">
        <v>7</v>
      </c>
      <c r="B47" s="1">
        <v>62500</v>
      </c>
    </row>
    <row r="48" spans="1:2" x14ac:dyDescent="0.25">
      <c r="A48" s="1">
        <v>7</v>
      </c>
      <c r="B48" s="22">
        <v>66500</v>
      </c>
    </row>
    <row r="49" spans="1:2" x14ac:dyDescent="0.25">
      <c r="A49" s="2">
        <v>8</v>
      </c>
      <c r="B49" s="1">
        <v>78000</v>
      </c>
    </row>
    <row r="50" spans="1:2" x14ac:dyDescent="0.25">
      <c r="A50" s="2">
        <v>8</v>
      </c>
      <c r="B50" s="2">
        <v>68000</v>
      </c>
    </row>
    <row r="51" spans="1:2" x14ac:dyDescent="0.25">
      <c r="A51" s="1">
        <v>8</v>
      </c>
      <c r="B51" s="1">
        <v>65000</v>
      </c>
    </row>
    <row r="52" spans="1:2" x14ac:dyDescent="0.25">
      <c r="A52" s="13">
        <v>8</v>
      </c>
      <c r="B52" s="1">
        <v>68000</v>
      </c>
    </row>
    <row r="53" spans="1:2" x14ac:dyDescent="0.25">
      <c r="A53" s="2">
        <v>9</v>
      </c>
      <c r="B53" s="1">
        <v>95000</v>
      </c>
    </row>
    <row r="54" spans="1:2" x14ac:dyDescent="0.25">
      <c r="A54" s="1">
        <v>9</v>
      </c>
      <c r="B54" s="1">
        <v>70000</v>
      </c>
    </row>
    <row r="55" spans="1:2" x14ac:dyDescent="0.25">
      <c r="A55" s="1">
        <v>9</v>
      </c>
      <c r="B55" s="1">
        <v>68500</v>
      </c>
    </row>
    <row r="56" spans="1:2" x14ac:dyDescent="0.25">
      <c r="A56" s="13">
        <v>10</v>
      </c>
      <c r="B56" s="2">
        <v>83000</v>
      </c>
    </row>
    <row r="57" spans="1:2" x14ac:dyDescent="0.25">
      <c r="A57" s="1">
        <v>10</v>
      </c>
      <c r="B57" s="1">
        <v>78000</v>
      </c>
    </row>
    <row r="58" spans="1:2" x14ac:dyDescent="0.25">
      <c r="A58" s="1">
        <v>11</v>
      </c>
      <c r="B58" s="1">
        <v>77000</v>
      </c>
    </row>
    <row r="59" spans="1:2" x14ac:dyDescent="0.25">
      <c r="A59" s="1">
        <v>11</v>
      </c>
      <c r="B59" s="1">
        <v>75000</v>
      </c>
    </row>
    <row r="60" spans="1:2" x14ac:dyDescent="0.25">
      <c r="A60" s="2">
        <v>12</v>
      </c>
      <c r="B60" s="2">
        <v>94000</v>
      </c>
    </row>
    <row r="61" spans="1:2" x14ac:dyDescent="0.25">
      <c r="A61" s="1">
        <v>12</v>
      </c>
      <c r="B61" s="1">
        <v>78000</v>
      </c>
    </row>
    <row r="62" spans="1:2" x14ac:dyDescent="0.25">
      <c r="A62" s="1">
        <v>12</v>
      </c>
      <c r="B62" s="1">
        <v>79400</v>
      </c>
    </row>
    <row r="63" spans="1:2" x14ac:dyDescent="0.25">
      <c r="A63" s="1">
        <v>13</v>
      </c>
      <c r="B63" s="1">
        <v>80000</v>
      </c>
    </row>
    <row r="64" spans="1:2" x14ac:dyDescent="0.25">
      <c r="A64" s="1">
        <v>13</v>
      </c>
      <c r="B64" s="1">
        <v>80000</v>
      </c>
    </row>
    <row r="65" spans="1:2" x14ac:dyDescent="0.25">
      <c r="A65" s="1">
        <v>13</v>
      </c>
      <c r="B65" s="1">
        <v>82500</v>
      </c>
    </row>
    <row r="66" spans="1:2" x14ac:dyDescent="0.25">
      <c r="A66" s="1">
        <v>15</v>
      </c>
      <c r="B66" s="1">
        <v>85000</v>
      </c>
    </row>
    <row r="67" spans="1:2" x14ac:dyDescent="0.25">
      <c r="A67" s="1">
        <v>16</v>
      </c>
      <c r="B67" s="1">
        <v>88000</v>
      </c>
    </row>
    <row r="68" spans="1:2" x14ac:dyDescent="0.25">
      <c r="A68" s="1">
        <v>17</v>
      </c>
      <c r="B68" s="1">
        <v>90000</v>
      </c>
    </row>
    <row r="69" spans="1:2" x14ac:dyDescent="0.25">
      <c r="A69" s="1">
        <v>19</v>
      </c>
      <c r="B69" s="1">
        <v>92000</v>
      </c>
    </row>
    <row r="70" spans="1:2" x14ac:dyDescent="0.25">
      <c r="A70" s="2">
        <v>20</v>
      </c>
      <c r="B70" s="2">
        <v>140000</v>
      </c>
    </row>
    <row r="71" spans="1:2" x14ac:dyDescent="0.25">
      <c r="A71" s="1">
        <v>24</v>
      </c>
      <c r="B71" s="1">
        <v>170000</v>
      </c>
    </row>
  </sheetData>
  <sortState xmlns:xlrd2="http://schemas.microsoft.com/office/spreadsheetml/2017/richdata2" ref="A2:B71">
    <sortCondition ref="A2:A71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EB53E3-A6BC-4AD1-9FC7-1BE1209ED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Task 1</vt:lpstr>
      <vt:lpstr>Task 2</vt:lpstr>
      <vt:lpstr>Task 3</vt:lpstr>
      <vt:lpstr>Task 4</vt:lpstr>
      <vt:lpstr>4</vt:lpstr>
      <vt:lpstr>Task 5</vt:lpstr>
      <vt:lpstr>Task 6</vt:lpstr>
      <vt:lpstr>Task 7</vt:lpstr>
      <vt:lpstr>Task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HOME</cp:lastModifiedBy>
  <cp:revision/>
  <dcterms:created xsi:type="dcterms:W3CDTF">2021-05-22T09:50:20Z</dcterms:created>
  <dcterms:modified xsi:type="dcterms:W3CDTF">2022-03-13T18:58:06Z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</Properties>
</file>