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Anas\OneDrive\Desktop\"/>
    </mc:Choice>
  </mc:AlternateContent>
  <xr:revisionPtr revIDLastSave="0" documentId="13_ncr:1_{E2EC975E-54C8-46C8-8BE2-85FF00CDA3F7}" xr6:coauthVersionLast="47" xr6:coauthVersionMax="47" xr10:uidLastSave="{00000000-0000-0000-0000-000000000000}"/>
  <bookViews>
    <workbookView xWindow="-120" yWindow="-120" windowWidth="20730" windowHeight="11160" activeTab="1" xr2:uid="{2B3EB2CA-1455-4507-932F-96CA56F4136D}"/>
  </bookViews>
  <sheets>
    <sheet name="Pivot Report" sheetId="1" r:id="rId1"/>
    <sheet name="Dashboard" sheetId="4" r:id="rId2"/>
    <sheet name="Daily ER No. of Patient" sheetId="5" r:id="rId3"/>
    <sheet name="Average waitime daily trend" sheetId="6" r:id="rId4"/>
    <sheet name="Satisfaction score daily trends" sheetId="7" r:id="rId5"/>
    <sheet name="Sheet7" sheetId="8" r:id="rId6"/>
  </sheets>
  <definedNames>
    <definedName name="Slicer_Date__Month">#N/A</definedName>
    <definedName name="Slicer_Date__Year">#N/A</definedName>
  </definedNames>
  <calcPr calcId="191029"/>
  <pivotCaches>
    <pivotCache cacheId="919" r:id="rId7"/>
    <pivotCache cacheId="922" r:id="rId8"/>
    <pivotCache cacheId="925" r:id="rId9"/>
    <pivotCache cacheId="928" r:id="rId10"/>
    <pivotCache cacheId="931" r:id="rId11"/>
    <pivotCache cacheId="934" r:id="rId12"/>
    <pivotCache cacheId="937" r:id="rId13"/>
    <pivotCache cacheId="940" r:id="rId14"/>
    <pivotCache cacheId="943" r:id="rId15"/>
    <pivotCache cacheId="946" r:id="rId16"/>
    <pivotCache cacheId="949" r:id="rId17"/>
    <pivotCache cacheId="952" r:id="rId18"/>
    <pivotCache cacheId="955" r:id="rId19"/>
  </pivotCaches>
  <extLst>
    <ext xmlns:x14="http://schemas.microsoft.com/office/spreadsheetml/2009/9/main" uri="{876F7934-8845-4945-9796-88D515C7AA90}">
      <x14:pivotCaches>
        <pivotCache cacheId="243"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  2_7096379c-6935-4b5c-8f6c-40ec9e2d3e78" name="Hospital Emergency Room Data  2" connection="Query - Hospital Emergency Room Data (2)"/>
          <x15:modelTable id="Calender_Table_3a157ac8-a1dc-4e97-8c65-e9d6640d5cf1" name="Calender_Table" connection="Query - Calender_Table"/>
        </x15:modelTables>
        <x15:modelRelationships>
          <x15:modelRelationship fromTable="Hospital Emergency Room Data  2"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9" i="1" l="1"/>
  <c r="B49" i="1"/>
  <c r="C49" i="1"/>
  <c r="B50" i="1"/>
  <c r="C50" i="1"/>
  <c r="A5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1A58B1-EA52-4409-9277-B431EDECA0BF}" name="Query - Calender_Table" description="Connection to the 'Calender_Table' query in the workbook." type="100" refreshedVersion="8" minRefreshableVersion="5">
    <extLst>
      <ext xmlns:x15="http://schemas.microsoft.com/office/spreadsheetml/2010/11/main" uri="{DE250136-89BD-433C-8126-D09CA5730AF9}">
        <x15:connection id="52d473ac-428e-49f7-be97-e58c136afc97"/>
      </ext>
    </extLst>
  </connection>
  <connection id="2" xr16:uid="{84802B78-8411-46F8-B463-EA5FAB21FAC1}" name="Query - Hospital Emergency Room Data (2)" description="Connection to the 'Hospital Emergency Room Data (2)' query in the workbook." type="100" refreshedVersion="8" minRefreshableVersion="5">
    <extLst>
      <ext xmlns:x15="http://schemas.microsoft.com/office/spreadsheetml/2010/11/main" uri="{DE250136-89BD-433C-8126-D09CA5730AF9}">
        <x15:connection id="e0483a43-216e-4222-b266-b4ee2532fa49"/>
      </ext>
    </extLst>
  </connection>
  <connection id="3" xr16:uid="{45358137-F6CE-495F-9FBC-4D62FFEEF35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<sst xmlns="http://schemas.openxmlformats.org/spreadsheetml/2006/main" count="164" uniqueCount="79">
  <si>
    <t>Row Labels</t>
  </si>
  <si>
    <t>Grand Total</t>
  </si>
  <si>
    <t>Distinct Count of Patient Id</t>
  </si>
  <si>
    <t>No. of Patient</t>
  </si>
  <si>
    <t>Average of Patient Waittime</t>
  </si>
  <si>
    <t>Sum of Patient Satisfaction Score</t>
  </si>
  <si>
    <t>Admitted</t>
  </si>
  <si>
    <t>Not Admitted</t>
  </si>
  <si>
    <t>Average of Patient Satisfaction Score</t>
  </si>
  <si>
    <t>Showing a daily trend  with an area sparkline to spot patterns like busy days or seasonal trends</t>
  </si>
  <si>
    <t>Daily trends of no. of patient</t>
  </si>
  <si>
    <t>Average wait time</t>
  </si>
  <si>
    <t>Use an area sparkline to track daily changes and highlight days with longer waittime that might need improvements</t>
  </si>
  <si>
    <t>Satisfaction score daily trends</t>
  </si>
  <si>
    <t>Use an area chart to trends, spot drops in satisfaction and link them to busy time &amp; challenges</t>
  </si>
  <si>
    <t>Count of Patient Admission Flag</t>
  </si>
  <si>
    <t>Count of Patient Admission Flag2</t>
  </si>
  <si>
    <t>Admission status</t>
  </si>
  <si>
    <t>No. of patient</t>
  </si>
  <si>
    <t>% Status</t>
  </si>
  <si>
    <t>0-9</t>
  </si>
  <si>
    <t>10-19</t>
  </si>
  <si>
    <t>20-29</t>
  </si>
  <si>
    <t>30-39</t>
  </si>
  <si>
    <t>40-49</t>
  </si>
  <si>
    <t>50-59</t>
  </si>
  <si>
    <t>60-69</t>
  </si>
  <si>
    <t>70-79</t>
  </si>
  <si>
    <t>Count of Age Group</t>
  </si>
  <si>
    <t>Age group wise analysis</t>
  </si>
  <si>
    <t>Count of Patient Id</t>
  </si>
  <si>
    <t>Delay</t>
  </si>
  <si>
    <t>Ontime</t>
  </si>
  <si>
    <t>Attended patient status</t>
  </si>
  <si>
    <t>Female</t>
  </si>
  <si>
    <t>Male</t>
  </si>
  <si>
    <t>Count of Patient Gender</t>
  </si>
  <si>
    <t>Gender wise analysis</t>
  </si>
  <si>
    <t>Cardiology</t>
  </si>
  <si>
    <t>Gastroenterology</t>
  </si>
  <si>
    <t>General Practice</t>
  </si>
  <si>
    <t>Neurology</t>
  </si>
  <si>
    <t>None</t>
  </si>
  <si>
    <t>Orthopedics</t>
  </si>
  <si>
    <t>Physiotherapy</t>
  </si>
  <si>
    <t>Renal</t>
  </si>
  <si>
    <t>Count of Department Referral</t>
  </si>
  <si>
    <t>2024</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</si>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</sst>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b/>
      <sz val="10"/>
      <color theme="1"/>
      <name val="Aptos Narrow"/>
      <family val="2"/>
      <scheme val="minor"/>
    </font>
  </fonts>
  <fills count="7">
    <fill>
      <patternFill patternType="none"/>
    </fill>
    <fill>
      <patternFill patternType="gray125"/>
    </fill>
    <fill>
      <patternFill patternType="solid">
        <fgColor theme="1" tint="0.34998626667073579"/>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rgb="FF0070C0"/>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2" borderId="0" xfId="0" applyFill="1"/>
    <xf numFmtId="0" fontId="0" fillId="3" borderId="0" xfId="0" applyFill="1"/>
    <xf numFmtId="0" fontId="3" fillId="3" borderId="0" xfId="0" applyFont="1" applyFill="1" applyAlignment="1">
      <alignment vertical="top"/>
    </xf>
    <xf numFmtId="0" fontId="2" fillId="3" borderId="0" xfId="0" applyFont="1" applyFill="1" applyAlignment="1">
      <alignment vertical="top"/>
    </xf>
    <xf numFmtId="0" fontId="0" fillId="3" borderId="0" xfId="0" applyFont="1" applyFill="1" applyAlignment="1">
      <alignment vertical="top"/>
    </xf>
    <xf numFmtId="10" fontId="0" fillId="0" borderId="0" xfId="0" applyNumberFormat="1"/>
    <xf numFmtId="1" fontId="0" fillId="0" borderId="0" xfId="0" applyNumberFormat="1"/>
    <xf numFmtId="0" fontId="0" fillId="4" borderId="0" xfId="0" applyFill="1"/>
    <xf numFmtId="9" fontId="0" fillId="4" borderId="0" xfId="1" applyFont="1" applyFill="1"/>
    <xf numFmtId="0" fontId="0" fillId="5" borderId="0" xfId="0" applyFill="1"/>
    <xf numFmtId="0" fontId="0" fillId="6" borderId="0" xfId="0" applyFill="1"/>
  </cellXfs>
  <cellStyles count="2">
    <cellStyle name="Normal" xfId="0" builtinId="0"/>
    <cellStyle name="Percent" xfId="1" builtinId="5"/>
  </cellStyles>
  <dxfs count="452">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4" formatCode="0.0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4" formatCode="0.0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4" formatCode="0.0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4" formatCode="0.0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4" formatCode="0.0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4" formatCode="0.0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4" formatCode="0.0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4" formatCode="0.0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4" formatCode="0.0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4" formatCode="0.0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4" formatCode="0.0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64" formatCode="0.0"/>
    </dxf>
    <dxf>
      <numFmt numFmtId="1" formatCode="0"/>
    </dxf>
    <dxf>
      <numFmt numFmtId="2" formatCode="0.00"/>
    </dxf>
    <dxf>
      <numFmt numFmtId="2" formatCode="0.00"/>
    </dxf>
    <dxf>
      <numFmt numFmtId="2" formatCode="0.00"/>
    </dxf>
    <dxf>
      <numFmt numFmtId="2" formatCode="0.00"/>
    </dxf>
    <dxf>
      <numFmt numFmtId="14" formatCode="0.0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font>
        <sz val="8"/>
      </font>
      <fill>
        <patternFill patternType="solid">
          <bgColor theme="0"/>
        </patternFill>
      </fill>
      <border diagonalUp="0" diagonalDown="0">
        <left/>
        <right/>
        <top/>
        <bottom/>
        <vertical/>
        <horizontal/>
      </border>
    </dxf>
  </dxfs>
  <tableStyles count="1" defaultTableStyle="TableStyleMedium2" defaultPivotStyle="PivotStyleLight16">
    <tableStyle name="My Style " pivot="0" table="0" count="4" xr9:uid="{A620F122-33A5-41F8-B421-21117A215CE8}">
      <tableStyleElement type="wholeTable" dxfId="451"/>
    </tableStyle>
  </tableStyles>
  <extLst>
    <ext xmlns:x14="http://schemas.microsoft.com/office/spreadsheetml/2009/9/main" uri="{46F421CA-312F-682f-3DD2-61675219B42D}">
      <x14:dxfs count="3">
        <dxf>
          <fill>
            <patternFill>
              <bgColor theme="3" tint="0.89996032593768116"/>
            </patternFill>
          </fill>
        </dxf>
        <dxf>
          <fill>
            <patternFill>
              <bgColor theme="5" tint="0.39994506668294322"/>
            </patternFill>
          </fill>
        </dxf>
        <dxf>
          <fill>
            <patternFill>
              <bgColor theme="4" tint="0.79998168889431442"/>
            </patternFill>
          </fill>
        </dxf>
      </x14:dxfs>
    </ext>
    <ext xmlns:x14="http://schemas.microsoft.com/office/spreadsheetml/2009/9/main" uri="{EB79DEF2-80B8-43e5-95BD-54CBDDF9020C}">
      <x14:slicerStyles defaultSlicerStyle="SlicerStyleLight1">
        <x14:slicerStyle name="My Style ">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4.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4521467239902539"/>
              <c:y val="0"/>
            </c:manualLayout>
          </c:layout>
          <c:spPr>
            <a:noFill/>
            <a:ln>
              <a:noFill/>
            </a:ln>
            <a:effectLst/>
          </c:spPr>
          <c:txPr>
            <a:bodyPr rot="0" spcFirstLastPara="1" vertOverflow="overflow" horzOverflow="overflow"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3"/>
        <c:spPr>
          <a:solidFill>
            <a:schemeClr val="accent1"/>
          </a:solidFill>
          <a:ln>
            <a:noFill/>
          </a:ln>
          <a:effectLst/>
        </c:spP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s>
    <c:plotArea>
      <c:layout>
        <c:manualLayout>
          <c:layoutTarget val="inner"/>
          <c:xMode val="edge"/>
          <c:yMode val="edge"/>
          <c:x val="5.799666131111441E-2"/>
          <c:y val="0.21568627450980393"/>
          <c:w val="0.47844705901264162"/>
          <c:h val="0.56862745098039214"/>
        </c:manualLayout>
      </c:layout>
      <c:barChart>
        <c:barDir val="bar"/>
        <c:grouping val="clustered"/>
        <c:varyColors val="0"/>
        <c:ser>
          <c:idx val="0"/>
          <c:order val="0"/>
          <c:tx>
            <c:strRef>
              <c:f>'Pivot Report'!$C$42:$C$43</c:f>
              <c:strCache>
                <c:ptCount val="1"/>
                <c:pt idx="0">
                  <c:v>Count of Patient Admission Flag</c:v>
                </c:pt>
              </c:strCache>
            </c:strRef>
          </c:tx>
          <c:spPr>
            <a:solidFill>
              <a:schemeClr val="accent1"/>
            </a:solidFill>
            <a:ln>
              <a:noFill/>
            </a:ln>
            <a:effectLst/>
          </c:spPr>
          <c:invertIfNegative val="0"/>
          <c:dPt>
            <c:idx val="0"/>
            <c:invertIfNegative val="0"/>
            <c:bubble3D val="0"/>
          </c:dPt>
          <c:dPt>
            <c:idx val="1"/>
            <c:invertIfNegative val="0"/>
            <c:bubble3D val="0"/>
          </c:dPt>
          <c:dLbls>
            <c:dLbl>
              <c:idx val="1"/>
              <c:layout>
                <c:manualLayout>
                  <c:x val="0.14521467239902539"/>
                  <c:y val="0"/>
                </c:manualLayout>
              </c:layout>
              <c:spPr>
                <a:noFill/>
                <a:ln>
                  <a:noFill/>
                </a:ln>
                <a:effectLst/>
              </c:spPr>
              <c:txPr>
                <a:bodyPr rot="0" spcFirstLastPara="1" vertOverflow="overflow" horzOverflow="overflow"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Report'!$C$42:$C$43</c:f>
              <c:strCache>
                <c:ptCount val="2"/>
                <c:pt idx="0">
                  <c:v>Admitted</c:v>
                </c:pt>
                <c:pt idx="1">
                  <c:v>Not Admitted</c:v>
                </c:pt>
              </c:strCache>
            </c:strRef>
          </c:cat>
          <c:val>
            <c:numRef>
              <c:f>'Pivot Report'!$C$42:$C$43</c:f>
              <c:numCache>
                <c:formatCode>0</c:formatCode>
                <c:ptCount val="2"/>
                <c:pt idx="0">
                  <c:v>242</c:v>
                </c:pt>
                <c:pt idx="1">
                  <c:v>288</c:v>
                </c:pt>
              </c:numCache>
            </c:numRef>
          </c:val>
          <c:extLst>
            <c:ext xmlns:c16="http://schemas.microsoft.com/office/drawing/2014/chart" uri="{C3380CC4-5D6E-409C-BE32-E72D297353CC}">
              <c16:uniqueId val="{00000005-ACEC-43F5-911E-20489774A5C2}"/>
            </c:ext>
          </c:extLst>
        </c:ser>
        <c:ser>
          <c:idx val="1"/>
          <c:order val="1"/>
          <c:tx>
            <c:strRef>
              <c:f>'Pivot Report'!$C$42:$C$43</c:f>
              <c:strCache>
                <c:ptCount val="1"/>
                <c:pt idx="0">
                  <c:v>Count of Patient Admission Flag2</c:v>
                </c:pt>
              </c:strCache>
            </c:strRef>
          </c:tx>
          <c:spPr>
            <a:solidFill>
              <a:schemeClr val="accent2"/>
            </a:solidFill>
            <a:ln>
              <a:noFill/>
            </a:ln>
            <a:effectLst/>
          </c:spPr>
          <c:invertIfNegative val="0"/>
          <c:cat>
            <c:strRef>
              <c:f>'Pivot Report'!$C$42:$C$43</c:f>
              <c:strCache>
                <c:ptCount val="2"/>
                <c:pt idx="0">
                  <c:v>Admitted</c:v>
                </c:pt>
                <c:pt idx="1">
                  <c:v>Not Admitted</c:v>
                </c:pt>
              </c:strCache>
            </c:strRef>
          </c:cat>
          <c:val>
            <c:numRef>
              <c:f>'Pivot Report'!$C$42:$C$43</c:f>
              <c:numCache>
                <c:formatCode>0.00%</c:formatCode>
                <c:ptCount val="2"/>
                <c:pt idx="0">
                  <c:v>0.45660377358490567</c:v>
                </c:pt>
                <c:pt idx="1">
                  <c:v>0.54339622641509433</c:v>
                </c:pt>
              </c:numCache>
            </c:numRef>
          </c:val>
          <c:extLst>
            <c:ext xmlns:c16="http://schemas.microsoft.com/office/drawing/2014/chart" uri="{C3380CC4-5D6E-409C-BE32-E72D297353CC}">
              <c16:uniqueId val="{00000006-ACEC-43F5-911E-20489774A5C2}"/>
            </c:ext>
          </c:extLst>
        </c:ser>
        <c:dLbls>
          <c:showLegendKey val="0"/>
          <c:showVal val="0"/>
          <c:showCatName val="0"/>
          <c:showSerName val="0"/>
          <c:showPercent val="0"/>
          <c:showBubbleSize val="0"/>
        </c:dLbls>
        <c:gapWidth val="0"/>
        <c:overlap val="89"/>
        <c:axId val="1116267599"/>
        <c:axId val="1116268559"/>
      </c:barChart>
      <c:catAx>
        <c:axId val="1116267599"/>
        <c:scaling>
          <c:orientation val="minMax"/>
        </c:scaling>
        <c:delete val="1"/>
        <c:axPos val="l"/>
        <c:numFmt formatCode="General" sourceLinked="1"/>
        <c:majorTickMark val="none"/>
        <c:minorTickMark val="none"/>
        <c:tickLblPos val="nextTo"/>
        <c:crossAx val="1116268559"/>
        <c:crosses val="autoZero"/>
        <c:auto val="1"/>
        <c:lblAlgn val="ctr"/>
        <c:lblOffset val="100"/>
        <c:noMultiLvlLbl val="0"/>
      </c:catAx>
      <c:valAx>
        <c:axId val="1116268559"/>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1626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Report!PivotTable7</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460378818021977E-3"/>
          <c:y val="0.19066648650935658"/>
          <c:w val="0.99435396211819782"/>
          <c:h val="0.80933351349064342"/>
        </c:manualLayout>
      </c:layout>
      <c:areaChart>
        <c:grouping val="standard"/>
        <c:varyColors val="0"/>
        <c:ser>
          <c:idx val="0"/>
          <c:order val="0"/>
          <c:tx>
            <c:strRef>
              <c:f>'Pivot Report'!$J$5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Report'!$I$6:$I$37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Report'!$J$6:$J$37</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2-A741-44B0-8E27-BA388153E15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16283919"/>
        <c:axId val="1116293519"/>
      </c:areaChart>
      <c:catAx>
        <c:axId val="111628391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US"/>
          </a:p>
        </c:txPr>
        <c:crossAx val="1116293519"/>
        <c:crosses val="autoZero"/>
        <c:auto val="1"/>
        <c:lblAlgn val="ctr"/>
        <c:lblOffset val="100"/>
        <c:noMultiLvlLbl val="0"/>
      </c:catAx>
      <c:valAx>
        <c:axId val="1116293519"/>
        <c:scaling>
          <c:orientation val="minMax"/>
        </c:scaling>
        <c:delete val="1"/>
        <c:axPos val="l"/>
        <c:numFmt formatCode="0.00" sourceLinked="1"/>
        <c:majorTickMark val="out"/>
        <c:minorTickMark val="none"/>
        <c:tickLblPos val="nextTo"/>
        <c:crossAx val="11162839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Report!PivotTable8</c:name>
    <c:fmtId val="3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302512641459155E-2"/>
          <c:y val="1.4571948998178506E-2"/>
          <c:w val="0.94635243195415153"/>
          <c:h val="0.84713910761154865"/>
        </c:manualLayout>
      </c:layout>
      <c:areaChart>
        <c:grouping val="standard"/>
        <c:varyColors val="0"/>
        <c:ser>
          <c:idx val="0"/>
          <c:order val="0"/>
          <c:tx>
            <c:strRef>
              <c:f>'Pivot Report'!$M$4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Report'!$L$5:$L$35</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Report'!$M$5:$M$35</c:f>
              <c:numCache>
                <c:formatCode>0.00</c:formatCode>
                <c:ptCount val="30"/>
                <c:pt idx="0">
                  <c:v>36</c:v>
                </c:pt>
                <c:pt idx="1">
                  <c:v>28</c:v>
                </c:pt>
                <c:pt idx="2">
                  <c:v>37</c:v>
                </c:pt>
                <c:pt idx="3">
                  <c:v>9</c:v>
                </c:pt>
                <c:pt idx="4">
                  <c:v>24</c:v>
                </c:pt>
                <c:pt idx="5">
                  <c:v>19</c:v>
                </c:pt>
                <c:pt idx="6">
                  <c:v>9</c:v>
                </c:pt>
                <c:pt idx="7">
                  <c:v>12</c:v>
                </c:pt>
                <c:pt idx="8">
                  <c:v>20</c:v>
                </c:pt>
                <c:pt idx="9">
                  <c:v>8</c:v>
                </c:pt>
                <c:pt idx="10">
                  <c:v>11</c:v>
                </c:pt>
                <c:pt idx="11">
                  <c:v>12</c:v>
                </c:pt>
                <c:pt idx="12">
                  <c:v>15</c:v>
                </c:pt>
                <c:pt idx="13">
                  <c:v>22</c:v>
                </c:pt>
                <c:pt idx="14">
                  <c:v>15</c:v>
                </c:pt>
                <c:pt idx="15">
                  <c:v>20</c:v>
                </c:pt>
                <c:pt idx="16">
                  <c:v>7</c:v>
                </c:pt>
                <c:pt idx="17">
                  <c:v>13</c:v>
                </c:pt>
                <c:pt idx="18">
                  <c:v>35</c:v>
                </c:pt>
                <c:pt idx="19">
                  <c:v>9</c:v>
                </c:pt>
                <c:pt idx="20">
                  <c:v>15</c:v>
                </c:pt>
                <c:pt idx="21">
                  <c:v>20</c:v>
                </c:pt>
                <c:pt idx="22">
                  <c:v>4</c:v>
                </c:pt>
                <c:pt idx="23">
                  <c:v>25</c:v>
                </c:pt>
                <c:pt idx="24">
                  <c:v>13</c:v>
                </c:pt>
                <c:pt idx="25">
                  <c:v>24</c:v>
                </c:pt>
                <c:pt idx="26">
                  <c:v>48</c:v>
                </c:pt>
                <c:pt idx="27">
                  <c:v>10</c:v>
                </c:pt>
                <c:pt idx="28">
                  <c:v>20</c:v>
                </c:pt>
                <c:pt idx="29">
                  <c:v>45</c:v>
                </c:pt>
              </c:numCache>
            </c:numRef>
          </c:val>
          <c:extLst>
            <c:ext xmlns:c16="http://schemas.microsoft.com/office/drawing/2014/chart" uri="{C3380CC4-5D6E-409C-BE32-E72D297353CC}">
              <c16:uniqueId val="{00000002-9251-4C21-B776-F6A44A06AA5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19015199"/>
        <c:axId val="1119021919"/>
      </c:areaChart>
      <c:catAx>
        <c:axId val="111901519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19021919"/>
        <c:crosses val="autoZero"/>
        <c:auto val="1"/>
        <c:lblAlgn val="ctr"/>
        <c:lblOffset val="100"/>
        <c:noMultiLvlLbl val="0"/>
      </c:catAx>
      <c:valAx>
        <c:axId val="1119021919"/>
        <c:scaling>
          <c:orientation val="minMax"/>
        </c:scaling>
        <c:delete val="1"/>
        <c:axPos val="l"/>
        <c:numFmt formatCode="0.00" sourceLinked="1"/>
        <c:majorTickMark val="out"/>
        <c:minorTickMark val="none"/>
        <c:tickLblPos val="nextTo"/>
        <c:crossAx val="11190151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305501254647169E-2"/>
          <c:y val="0.50485308245271143"/>
          <c:w val="0.80138899749070569"/>
          <c:h val="0.31003412064796104"/>
        </c:manualLayout>
      </c:layout>
      <c:areaChart>
        <c:grouping val="standard"/>
        <c:varyColors val="0"/>
        <c:ser>
          <c:idx val="0"/>
          <c:order val="0"/>
          <c:tx>
            <c:strRef>
              <c:f>'Pivot Report'!$E$5</c:f>
              <c:strCache>
                <c:ptCount val="1"/>
                <c:pt idx="0">
                  <c:v>Total</c:v>
                </c:pt>
              </c:strCache>
            </c:strRef>
          </c:tx>
          <c:spPr>
            <a:solidFill>
              <a:schemeClr val="accent1"/>
            </a:solidFill>
            <a:ln w="25400">
              <a:noFill/>
            </a:ln>
            <a:effectLst/>
          </c:spPr>
          <c:cat>
            <c:strRef>
              <c:f>'Pivot Report'!$D$6:$D$37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Report'!$E$6:$E$37</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3-BAA8-4A61-9873-B163F47940F0}"/>
            </c:ext>
          </c:extLst>
        </c:ser>
        <c:dLbls>
          <c:showLegendKey val="0"/>
          <c:showVal val="0"/>
          <c:showCatName val="0"/>
          <c:showSerName val="0"/>
          <c:showPercent val="0"/>
          <c:showBubbleSize val="0"/>
        </c:dLbls>
        <c:axId val="1116269999"/>
        <c:axId val="1116270479"/>
      </c:areaChart>
      <c:catAx>
        <c:axId val="1116269999"/>
        <c:scaling>
          <c:orientation val="minMax"/>
        </c:scaling>
        <c:delete val="1"/>
        <c:axPos val="b"/>
        <c:numFmt formatCode="General" sourceLinked="1"/>
        <c:majorTickMark val="out"/>
        <c:minorTickMark val="none"/>
        <c:tickLblPos val="nextTo"/>
        <c:crossAx val="1116270479"/>
        <c:crosses val="autoZero"/>
        <c:auto val="1"/>
        <c:lblAlgn val="ctr"/>
        <c:lblOffset val="100"/>
        <c:noMultiLvlLbl val="0"/>
      </c:catAx>
      <c:valAx>
        <c:axId val="111627047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162699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Report!PivotTable7</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460378818021977E-3"/>
          <c:y val="0.19066648650935658"/>
          <c:w val="0.99435396211819782"/>
          <c:h val="0.80933351349064342"/>
        </c:manualLayout>
      </c:layout>
      <c:areaChart>
        <c:grouping val="standard"/>
        <c:varyColors val="0"/>
        <c:ser>
          <c:idx val="0"/>
          <c:order val="0"/>
          <c:tx>
            <c:strRef>
              <c:f>'Pivot Report'!$J$5</c:f>
              <c:strCache>
                <c:ptCount val="1"/>
                <c:pt idx="0">
                  <c:v>Total</c:v>
                </c:pt>
              </c:strCache>
            </c:strRef>
          </c:tx>
          <c:spPr>
            <a:solidFill>
              <a:schemeClr val="accent1"/>
            </a:solidFill>
            <a:ln w="25400">
              <a:noFill/>
            </a:ln>
            <a:effectLst/>
          </c:spPr>
          <c:cat>
            <c:strRef>
              <c:f>'Pivot Report'!$I$6:$I$37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Report'!$J$6:$J$37</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3-AA3B-4CEB-B678-8FE0F26307A3}"/>
            </c:ext>
          </c:extLst>
        </c:ser>
        <c:dLbls>
          <c:showLegendKey val="0"/>
          <c:showVal val="0"/>
          <c:showCatName val="0"/>
          <c:showSerName val="0"/>
          <c:showPercent val="0"/>
          <c:showBubbleSize val="0"/>
        </c:dLbls>
        <c:axId val="1116283919"/>
        <c:axId val="1116293519"/>
      </c:areaChart>
      <c:catAx>
        <c:axId val="1116283919"/>
        <c:scaling>
          <c:orientation val="minMax"/>
        </c:scaling>
        <c:delete val="1"/>
        <c:axPos val="b"/>
        <c:numFmt formatCode="General" sourceLinked="1"/>
        <c:majorTickMark val="out"/>
        <c:minorTickMark val="none"/>
        <c:tickLblPos val="nextTo"/>
        <c:crossAx val="1116293519"/>
        <c:crosses val="autoZero"/>
        <c:auto val="1"/>
        <c:lblAlgn val="ctr"/>
        <c:lblOffset val="100"/>
        <c:noMultiLvlLbl val="0"/>
      </c:catAx>
      <c:valAx>
        <c:axId val="111629351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1162839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Report!PivotTable8</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62332600676955E-3"/>
          <c:y val="0.37622742080021332"/>
          <c:w val="0.99246376673993231"/>
          <c:h val="0.62377257919978668"/>
        </c:manualLayout>
      </c:layout>
      <c:areaChart>
        <c:grouping val="standard"/>
        <c:varyColors val="0"/>
        <c:ser>
          <c:idx val="0"/>
          <c:order val="0"/>
          <c:tx>
            <c:strRef>
              <c:f>'Pivot Report'!$M$4</c:f>
              <c:strCache>
                <c:ptCount val="1"/>
                <c:pt idx="0">
                  <c:v>Total</c:v>
                </c:pt>
              </c:strCache>
            </c:strRef>
          </c:tx>
          <c:spPr>
            <a:solidFill>
              <a:schemeClr val="accent1"/>
            </a:solidFill>
            <a:ln w="25400">
              <a:noFill/>
            </a:ln>
            <a:effectLst/>
          </c:spPr>
          <c:cat>
            <c:strRef>
              <c:f>'Pivot Report'!$L$5:$L$35</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Report'!$M$5:$M$35</c:f>
              <c:numCache>
                <c:formatCode>0.00</c:formatCode>
                <c:ptCount val="30"/>
                <c:pt idx="0">
                  <c:v>36</c:v>
                </c:pt>
                <c:pt idx="1">
                  <c:v>28</c:v>
                </c:pt>
                <c:pt idx="2">
                  <c:v>37</c:v>
                </c:pt>
                <c:pt idx="3">
                  <c:v>9</c:v>
                </c:pt>
                <c:pt idx="4">
                  <c:v>24</c:v>
                </c:pt>
                <c:pt idx="5">
                  <c:v>19</c:v>
                </c:pt>
                <c:pt idx="6">
                  <c:v>9</c:v>
                </c:pt>
                <c:pt idx="7">
                  <c:v>12</c:v>
                </c:pt>
                <c:pt idx="8">
                  <c:v>20</c:v>
                </c:pt>
                <c:pt idx="9">
                  <c:v>8</c:v>
                </c:pt>
                <c:pt idx="10">
                  <c:v>11</c:v>
                </c:pt>
                <c:pt idx="11">
                  <c:v>12</c:v>
                </c:pt>
                <c:pt idx="12">
                  <c:v>15</c:v>
                </c:pt>
                <c:pt idx="13">
                  <c:v>22</c:v>
                </c:pt>
                <c:pt idx="14">
                  <c:v>15</c:v>
                </c:pt>
                <c:pt idx="15">
                  <c:v>20</c:v>
                </c:pt>
                <c:pt idx="16">
                  <c:v>7</c:v>
                </c:pt>
                <c:pt idx="17">
                  <c:v>13</c:v>
                </c:pt>
                <c:pt idx="18">
                  <c:v>35</c:v>
                </c:pt>
                <c:pt idx="19">
                  <c:v>9</c:v>
                </c:pt>
                <c:pt idx="20">
                  <c:v>15</c:v>
                </c:pt>
                <c:pt idx="21">
                  <c:v>20</c:v>
                </c:pt>
                <c:pt idx="22">
                  <c:v>4</c:v>
                </c:pt>
                <c:pt idx="23">
                  <c:v>25</c:v>
                </c:pt>
                <c:pt idx="24">
                  <c:v>13</c:v>
                </c:pt>
                <c:pt idx="25">
                  <c:v>24</c:v>
                </c:pt>
                <c:pt idx="26">
                  <c:v>48</c:v>
                </c:pt>
                <c:pt idx="27">
                  <c:v>10</c:v>
                </c:pt>
                <c:pt idx="28">
                  <c:v>20</c:v>
                </c:pt>
                <c:pt idx="29">
                  <c:v>45</c:v>
                </c:pt>
              </c:numCache>
            </c:numRef>
          </c:val>
          <c:extLst>
            <c:ext xmlns:c16="http://schemas.microsoft.com/office/drawing/2014/chart" uri="{C3380CC4-5D6E-409C-BE32-E72D297353CC}">
              <c16:uniqueId val="{00000003-6B42-4A57-A1B4-0A4BE45F65FC}"/>
            </c:ext>
          </c:extLst>
        </c:ser>
        <c:dLbls>
          <c:showLegendKey val="0"/>
          <c:showVal val="0"/>
          <c:showCatName val="0"/>
          <c:showSerName val="0"/>
          <c:showPercent val="0"/>
          <c:showBubbleSize val="0"/>
        </c:dLbls>
        <c:axId val="1119015199"/>
        <c:axId val="1119021919"/>
      </c:areaChart>
      <c:catAx>
        <c:axId val="1119015199"/>
        <c:scaling>
          <c:orientation val="minMax"/>
        </c:scaling>
        <c:delete val="1"/>
        <c:axPos val="b"/>
        <c:numFmt formatCode="General" sourceLinked="1"/>
        <c:majorTickMark val="out"/>
        <c:minorTickMark val="none"/>
        <c:tickLblPos val="nextTo"/>
        <c:crossAx val="1119021919"/>
        <c:crosses val="autoZero"/>
        <c:auto val="1"/>
        <c:lblAlgn val="ctr"/>
        <c:lblOffset val="100"/>
        <c:noMultiLvlLbl val="0"/>
      </c:catAx>
      <c:valAx>
        <c:axId val="111902191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1190151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7"/>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414559401034975E-2"/>
          <c:y val="7.0748344795122264E-2"/>
          <c:w val="0.9198879693177231"/>
          <c:h val="0.61947232133489682"/>
        </c:manualLayout>
      </c:layout>
      <c:barChart>
        <c:barDir val="col"/>
        <c:grouping val="clustered"/>
        <c:varyColors val="0"/>
        <c:ser>
          <c:idx val="0"/>
          <c:order val="0"/>
          <c:tx>
            <c:strRef>
              <c:f>'Pivot Report'!$B$60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Report'!$A$61:$A$69</c:f>
              <c:strCache>
                <c:ptCount val="8"/>
                <c:pt idx="0">
                  <c:v>0-9</c:v>
                </c:pt>
                <c:pt idx="1">
                  <c:v>10-19</c:v>
                </c:pt>
                <c:pt idx="2">
                  <c:v>20-29</c:v>
                </c:pt>
                <c:pt idx="3">
                  <c:v>30-39</c:v>
                </c:pt>
                <c:pt idx="4">
                  <c:v>40-49</c:v>
                </c:pt>
                <c:pt idx="5">
                  <c:v>50-59</c:v>
                </c:pt>
                <c:pt idx="6">
                  <c:v>60-69</c:v>
                </c:pt>
                <c:pt idx="7">
                  <c:v>70-79</c:v>
                </c:pt>
              </c:strCache>
            </c:strRef>
          </c:cat>
          <c:val>
            <c:numRef>
              <c:f>'Pivot Report'!$B$61:$B$69</c:f>
              <c:numCache>
                <c:formatCode>0.00</c:formatCode>
                <c:ptCount val="8"/>
                <c:pt idx="0">
                  <c:v>63</c:v>
                </c:pt>
                <c:pt idx="1">
                  <c:v>63</c:v>
                </c:pt>
                <c:pt idx="2">
                  <c:v>65</c:v>
                </c:pt>
                <c:pt idx="3">
                  <c:v>60</c:v>
                </c:pt>
                <c:pt idx="4">
                  <c:v>65</c:v>
                </c:pt>
                <c:pt idx="5">
                  <c:v>72</c:v>
                </c:pt>
                <c:pt idx="6">
                  <c:v>73</c:v>
                </c:pt>
                <c:pt idx="7">
                  <c:v>69</c:v>
                </c:pt>
              </c:numCache>
            </c:numRef>
          </c:val>
          <c:extLst>
            <c:ext xmlns:c16="http://schemas.microsoft.com/office/drawing/2014/chart" uri="{C3380CC4-5D6E-409C-BE32-E72D297353CC}">
              <c16:uniqueId val="{00000008-613F-4E9B-9485-584B20D25928}"/>
            </c:ext>
          </c:extLst>
        </c:ser>
        <c:dLbls>
          <c:showLegendKey val="0"/>
          <c:showVal val="0"/>
          <c:showCatName val="0"/>
          <c:showSerName val="0"/>
          <c:showPercent val="0"/>
          <c:showBubbleSize val="0"/>
        </c:dLbls>
        <c:gapWidth val="219"/>
        <c:overlap val="-27"/>
        <c:axId val="1382899072"/>
        <c:axId val="1382901952"/>
      </c:barChart>
      <c:catAx>
        <c:axId val="138289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382901952"/>
        <c:crosses val="autoZero"/>
        <c:auto val="1"/>
        <c:lblAlgn val="ctr"/>
        <c:lblOffset val="100"/>
        <c:noMultiLvlLbl val="0"/>
      </c:catAx>
      <c:valAx>
        <c:axId val="1382901952"/>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38289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769157918739566"/>
              <c:y val="-7.989111916858120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6.3134708317195642E-2"/>
          <c:y val="0.21110444543820023"/>
          <c:w val="0.80666679019437082"/>
          <c:h val="0.78332213529541095"/>
        </c:manualLayout>
      </c:layout>
      <c:pieChart>
        <c:varyColors val="1"/>
        <c:ser>
          <c:idx val="0"/>
          <c:order val="0"/>
          <c:tx>
            <c:strRef>
              <c:f>'Pivot Report'!$B$72</c:f>
              <c:strCache>
                <c:ptCount val="1"/>
                <c:pt idx="0">
                  <c:v>Total</c:v>
                </c:pt>
              </c:strCache>
            </c:strRef>
          </c:tx>
          <c:spPr>
            <a:effectLst/>
          </c:spPr>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dLbl>
              <c:idx val="0"/>
              <c:layout>
                <c:manualLayout>
                  <c:x val="-0.2769157918739566"/>
                  <c:y val="-7.9891119168581201E-2"/>
                </c:manualLayout>
              </c:layout>
              <c:dLblPos val="bestFit"/>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Report'!$A$73:$A$75</c:f>
              <c:strCache>
                <c:ptCount val="2"/>
                <c:pt idx="0">
                  <c:v>Delay</c:v>
                </c:pt>
                <c:pt idx="1">
                  <c:v>Ontime</c:v>
                </c:pt>
              </c:strCache>
            </c:strRef>
          </c:cat>
          <c:val>
            <c:numRef>
              <c:f>'Pivot Report'!$B$73:$B$75</c:f>
              <c:numCache>
                <c:formatCode>0</c:formatCode>
                <c:ptCount val="2"/>
                <c:pt idx="0">
                  <c:v>323</c:v>
                </c:pt>
                <c:pt idx="1">
                  <c:v>207</c:v>
                </c:pt>
              </c:numCache>
            </c:numRef>
          </c:val>
          <c:extLst>
            <c:ext xmlns:c16="http://schemas.microsoft.com/office/drawing/2014/chart" uri="{C3380CC4-5D6E-409C-BE32-E72D297353CC}">
              <c16:uniqueId val="{00000008-FEFC-4E66-9A82-F949A2E6E4C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651540227972208"/>
          <c:y val="4.208605534554262E-2"/>
          <c:w val="0.61576291945678763"/>
          <c:h val="0.12199049436635223"/>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Report!PivotTable11</c:name>
    <c:fmtId val="2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21859497426380331"/>
          <c:y val="0.22872124178198347"/>
          <c:w val="0.52452574243830175"/>
          <c:h val="0.61008657472296868"/>
        </c:manualLayout>
      </c:layout>
      <c:doughnutChart>
        <c:varyColors val="1"/>
        <c:ser>
          <c:idx val="0"/>
          <c:order val="0"/>
          <c:tx>
            <c:strRef>
              <c:f>'Pivot Report'!$B$78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Report'!$A$79:$A$81</c:f>
              <c:strCache>
                <c:ptCount val="2"/>
                <c:pt idx="0">
                  <c:v>Female</c:v>
                </c:pt>
                <c:pt idx="1">
                  <c:v>Male</c:v>
                </c:pt>
              </c:strCache>
            </c:strRef>
          </c:cat>
          <c:val>
            <c:numRef>
              <c:f>'Pivot Report'!$B$79:$B$81</c:f>
              <c:numCache>
                <c:formatCode>0</c:formatCode>
                <c:ptCount val="2"/>
                <c:pt idx="0">
                  <c:v>259</c:v>
                </c:pt>
                <c:pt idx="1">
                  <c:v>271</c:v>
                </c:pt>
              </c:numCache>
            </c:numRef>
          </c:val>
          <c:extLst>
            <c:ext xmlns:c16="http://schemas.microsoft.com/office/drawing/2014/chart" uri="{C3380CC4-5D6E-409C-BE32-E72D297353CC}">
              <c16:uniqueId val="{00000008-E93F-4DE6-848F-FF05BF164E94}"/>
            </c:ext>
          </c:extLst>
        </c:ser>
        <c:dLbls>
          <c:showLegendKey val="0"/>
          <c:showVal val="0"/>
          <c:showCatName val="0"/>
          <c:showSerName val="0"/>
          <c:showPercent val="1"/>
          <c:showBubbleSize val="0"/>
          <c:showLeaderLines val="1"/>
        </c:dLbls>
        <c:firstSliceAng val="0"/>
        <c:holeSize val="33"/>
      </c:doughnutChart>
      <c:spPr>
        <a:noFill/>
        <a:ln>
          <a:noFill/>
        </a:ln>
        <a:effectLst/>
      </c:spPr>
    </c:plotArea>
    <c:legend>
      <c:legendPos val="r"/>
      <c:layout>
        <c:manualLayout>
          <c:xMode val="edge"/>
          <c:yMode val="edge"/>
          <c:x val="0.14801794345741859"/>
          <c:y val="6.0763342082239741E-2"/>
          <c:w val="0.67233995348361841"/>
          <c:h val="0.1006955380577427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Report!PivotTable13</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Report'!$A$85:$A$93</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Report'!$B$85:$B$93</c:f>
              <c:numCache>
                <c:formatCode>0</c:formatCode>
                <c:ptCount val="8"/>
                <c:pt idx="0">
                  <c:v>7</c:v>
                </c:pt>
                <c:pt idx="1">
                  <c:v>10</c:v>
                </c:pt>
                <c:pt idx="2">
                  <c:v>12</c:v>
                </c:pt>
                <c:pt idx="3">
                  <c:v>14</c:v>
                </c:pt>
                <c:pt idx="4">
                  <c:v>18</c:v>
                </c:pt>
                <c:pt idx="5">
                  <c:v>53</c:v>
                </c:pt>
                <c:pt idx="6">
                  <c:v>109</c:v>
                </c:pt>
                <c:pt idx="7">
                  <c:v>307</c:v>
                </c:pt>
              </c:numCache>
            </c:numRef>
          </c:val>
          <c:extLst>
            <c:ext xmlns:c16="http://schemas.microsoft.com/office/drawing/2014/chart" uri="{C3380CC4-5D6E-409C-BE32-E72D297353CC}">
              <c16:uniqueId val="{00000004-56B6-4B9D-AEAD-9E4C7546B060}"/>
            </c:ext>
          </c:extLst>
        </c:ser>
        <c:dLbls>
          <c:showLegendKey val="0"/>
          <c:showVal val="0"/>
          <c:showCatName val="0"/>
          <c:showSerName val="0"/>
          <c:showPercent val="0"/>
          <c:showBubbleSize val="0"/>
        </c:dLbls>
        <c:gapWidth val="50"/>
        <c:axId val="1617184464"/>
        <c:axId val="1617182544"/>
      </c:barChart>
      <c:catAx>
        <c:axId val="161718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617182544"/>
        <c:crosses val="autoZero"/>
        <c:auto val="1"/>
        <c:lblAlgn val="ctr"/>
        <c:lblOffset val="100"/>
        <c:noMultiLvlLbl val="0"/>
      </c:catAx>
      <c:valAx>
        <c:axId val="16171825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61718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Report'!$D$6:$D$37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Report'!$E$6:$E$37</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2-11D5-4805-9483-5E25486B56E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16291119"/>
        <c:axId val="1116274319"/>
      </c:areaChart>
      <c:catAx>
        <c:axId val="111629111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16274319"/>
        <c:crosses val="autoZero"/>
        <c:auto val="1"/>
        <c:lblAlgn val="ctr"/>
        <c:lblOffset val="100"/>
        <c:noMultiLvlLbl val="0"/>
      </c:catAx>
      <c:valAx>
        <c:axId val="1116274319"/>
        <c:scaling>
          <c:orientation val="minMax"/>
        </c:scaling>
        <c:delete val="1"/>
        <c:axPos val="l"/>
        <c:numFmt formatCode="General" sourceLinked="1"/>
        <c:majorTickMark val="out"/>
        <c:minorTickMark val="none"/>
        <c:tickLblPos val="nextTo"/>
        <c:crossAx val="11162911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0.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19051</xdr:colOff>
      <xdr:row>48</xdr:row>
      <xdr:rowOff>19050</xdr:rowOff>
    </xdr:from>
    <xdr:to>
      <xdr:col>3</xdr:col>
      <xdr:colOff>981075</xdr:colOff>
      <xdr:row>49</xdr:row>
      <xdr:rowOff>180975</xdr:rowOff>
    </xdr:to>
    <xdr:graphicFrame macro="">
      <xdr:nvGraphicFramePr>
        <xdr:cNvPr id="8" name="Chart 7">
          <a:extLst>
            <a:ext uri="{FF2B5EF4-FFF2-40B4-BE49-F238E27FC236}">
              <a16:creationId xmlns:a16="http://schemas.microsoft.com/office/drawing/2014/main" id="{1B5BC5DE-790A-D482-9F92-1C090C8A5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114300</xdr:colOff>
      <xdr:row>0</xdr:row>
      <xdr:rowOff>114300</xdr:rowOff>
    </xdr:from>
    <xdr:to>
      <xdr:col>5</xdr:col>
      <xdr:colOff>219808</xdr:colOff>
      <xdr:row>2</xdr:row>
      <xdr:rowOff>146050</xdr:rowOff>
    </xdr:to>
    <xdr:sp macro="" textlink="">
      <xdr:nvSpPr>
        <xdr:cNvPr id="2" name="Rectangle: Rounded Corners 1">
          <a:extLst>
            <a:ext uri="{FF2B5EF4-FFF2-40B4-BE49-F238E27FC236}">
              <a16:creationId xmlns:a16="http://schemas.microsoft.com/office/drawing/2014/main" id="{78902370-B491-5AB5-EED8-C7E1F2998E7A}"/>
            </a:ext>
          </a:extLst>
        </xdr:cNvPr>
        <xdr:cNvSpPr/>
      </xdr:nvSpPr>
      <xdr:spPr>
        <a:xfrm>
          <a:off x="114300" y="114300"/>
          <a:ext cx="3146181" cy="41275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271096</xdr:colOff>
      <xdr:row>0</xdr:row>
      <xdr:rowOff>114300</xdr:rowOff>
    </xdr:from>
    <xdr:to>
      <xdr:col>7</xdr:col>
      <xdr:colOff>14655</xdr:colOff>
      <xdr:row>2</xdr:row>
      <xdr:rowOff>146050</xdr:rowOff>
    </xdr:to>
    <xdr:sp macro="" textlink="">
      <xdr:nvSpPr>
        <xdr:cNvPr id="4" name="Rectangle: Rounded Corners 3">
          <a:extLst>
            <a:ext uri="{FF2B5EF4-FFF2-40B4-BE49-F238E27FC236}">
              <a16:creationId xmlns:a16="http://schemas.microsoft.com/office/drawing/2014/main" id="{1DDCE05D-4FE6-C50F-0329-7226500C3F96}"/>
            </a:ext>
          </a:extLst>
        </xdr:cNvPr>
        <xdr:cNvSpPr/>
      </xdr:nvSpPr>
      <xdr:spPr>
        <a:xfrm>
          <a:off x="3311769" y="114300"/>
          <a:ext cx="959828" cy="41275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77666</xdr:colOff>
      <xdr:row>0</xdr:row>
      <xdr:rowOff>114299</xdr:rowOff>
    </xdr:from>
    <xdr:to>
      <xdr:col>9</xdr:col>
      <xdr:colOff>73269</xdr:colOff>
      <xdr:row>6</xdr:row>
      <xdr:rowOff>43962</xdr:rowOff>
    </xdr:to>
    <xdr:sp macro="" textlink="">
      <xdr:nvSpPr>
        <xdr:cNvPr id="7" name="Rectangle: Rounded Corners 6">
          <a:extLst>
            <a:ext uri="{FF2B5EF4-FFF2-40B4-BE49-F238E27FC236}">
              <a16:creationId xmlns:a16="http://schemas.microsoft.com/office/drawing/2014/main" id="{0A763A03-92A4-40BA-49F7-6098B3422CD9}"/>
            </a:ext>
          </a:extLst>
        </xdr:cNvPr>
        <xdr:cNvSpPr/>
      </xdr:nvSpPr>
      <xdr:spPr>
        <a:xfrm>
          <a:off x="4334608" y="114299"/>
          <a:ext cx="1211873" cy="1072663"/>
        </a:xfrm>
        <a:prstGeom prst="roundRect">
          <a:avLst>
            <a:gd name="adj" fmla="val 818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143608</xdr:colOff>
      <xdr:row>0</xdr:row>
      <xdr:rowOff>114299</xdr:rowOff>
    </xdr:from>
    <xdr:to>
      <xdr:col>11</xdr:col>
      <xdr:colOff>139212</xdr:colOff>
      <xdr:row>6</xdr:row>
      <xdr:rowOff>43962</xdr:rowOff>
    </xdr:to>
    <xdr:sp macro="" textlink="">
      <xdr:nvSpPr>
        <xdr:cNvPr id="9" name="Rectangle: Rounded Corners 8">
          <a:extLst>
            <a:ext uri="{FF2B5EF4-FFF2-40B4-BE49-F238E27FC236}">
              <a16:creationId xmlns:a16="http://schemas.microsoft.com/office/drawing/2014/main" id="{A20D09CB-DBC4-6E48-CC9F-8B4E09D72D80}"/>
            </a:ext>
          </a:extLst>
        </xdr:cNvPr>
        <xdr:cNvSpPr/>
      </xdr:nvSpPr>
      <xdr:spPr>
        <a:xfrm>
          <a:off x="5616820" y="114299"/>
          <a:ext cx="1211873" cy="1072663"/>
        </a:xfrm>
        <a:prstGeom prst="roundRect">
          <a:avLst>
            <a:gd name="adj" fmla="val 818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114301</xdr:colOff>
      <xdr:row>3</xdr:row>
      <xdr:rowOff>19049</xdr:rowOff>
    </xdr:from>
    <xdr:to>
      <xdr:col>1</xdr:col>
      <xdr:colOff>117230</xdr:colOff>
      <xdr:row>15</xdr:row>
      <xdr:rowOff>102576</xdr:rowOff>
    </xdr:to>
    <xdr:sp macro="" textlink="">
      <xdr:nvSpPr>
        <xdr:cNvPr id="10" name="Rectangle: Rounded Corners 9">
          <a:extLst>
            <a:ext uri="{FF2B5EF4-FFF2-40B4-BE49-F238E27FC236}">
              <a16:creationId xmlns:a16="http://schemas.microsoft.com/office/drawing/2014/main" id="{B35F190E-7D8B-C547-0E3C-85ECAF9CFED8}"/>
            </a:ext>
          </a:extLst>
        </xdr:cNvPr>
        <xdr:cNvSpPr/>
      </xdr:nvSpPr>
      <xdr:spPr>
        <a:xfrm>
          <a:off x="114301" y="590549"/>
          <a:ext cx="611064" cy="2369527"/>
        </a:xfrm>
        <a:prstGeom prst="roundRect">
          <a:avLst>
            <a:gd name="adj" fmla="val 384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187569</xdr:colOff>
      <xdr:row>3</xdr:row>
      <xdr:rowOff>19050</xdr:rowOff>
    </xdr:from>
    <xdr:to>
      <xdr:col>3</xdr:col>
      <xdr:colOff>74458</xdr:colOff>
      <xdr:row>6</xdr:row>
      <xdr:rowOff>124558</xdr:rowOff>
    </xdr:to>
    <xdr:sp macro="" textlink="">
      <xdr:nvSpPr>
        <xdr:cNvPr id="11" name="Rectangle: Rounded Corners 10">
          <a:extLst>
            <a:ext uri="{FF2B5EF4-FFF2-40B4-BE49-F238E27FC236}">
              <a16:creationId xmlns:a16="http://schemas.microsoft.com/office/drawing/2014/main" id="{FF2A24C9-AAFA-DD37-F37C-BF70958BA5F2}"/>
            </a:ext>
          </a:extLst>
        </xdr:cNvPr>
        <xdr:cNvSpPr/>
      </xdr:nvSpPr>
      <xdr:spPr>
        <a:xfrm>
          <a:off x="795704" y="590550"/>
          <a:ext cx="1103158" cy="677008"/>
        </a:xfrm>
        <a:prstGeom prst="roundRect">
          <a:avLst>
            <a:gd name="adj" fmla="val 384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154003</xdr:colOff>
      <xdr:row>3</xdr:row>
      <xdr:rowOff>19050</xdr:rowOff>
    </xdr:from>
    <xdr:to>
      <xdr:col>5</xdr:col>
      <xdr:colOff>40892</xdr:colOff>
      <xdr:row>6</xdr:row>
      <xdr:rowOff>124558</xdr:rowOff>
    </xdr:to>
    <xdr:sp macro="" textlink="">
      <xdr:nvSpPr>
        <xdr:cNvPr id="12" name="Rectangle: Rounded Corners 11">
          <a:extLst>
            <a:ext uri="{FF2B5EF4-FFF2-40B4-BE49-F238E27FC236}">
              <a16:creationId xmlns:a16="http://schemas.microsoft.com/office/drawing/2014/main" id="{F6328700-2877-05A0-882B-F55E74735121}"/>
            </a:ext>
          </a:extLst>
        </xdr:cNvPr>
        <xdr:cNvSpPr/>
      </xdr:nvSpPr>
      <xdr:spPr>
        <a:xfrm>
          <a:off x="1978407" y="590550"/>
          <a:ext cx="1103158" cy="677008"/>
        </a:xfrm>
        <a:prstGeom prst="roundRect">
          <a:avLst>
            <a:gd name="adj" fmla="val 384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120438</xdr:colOff>
      <xdr:row>3</xdr:row>
      <xdr:rowOff>19050</xdr:rowOff>
    </xdr:from>
    <xdr:to>
      <xdr:col>7</xdr:col>
      <xdr:colOff>7327</xdr:colOff>
      <xdr:row>6</xdr:row>
      <xdr:rowOff>124558</xdr:rowOff>
    </xdr:to>
    <xdr:sp macro="" textlink="">
      <xdr:nvSpPr>
        <xdr:cNvPr id="13" name="Rectangle: Rounded Corners 12">
          <a:extLst>
            <a:ext uri="{FF2B5EF4-FFF2-40B4-BE49-F238E27FC236}">
              <a16:creationId xmlns:a16="http://schemas.microsoft.com/office/drawing/2014/main" id="{06D71403-18BA-A7F5-D294-15B38D9EFA70}"/>
            </a:ext>
          </a:extLst>
        </xdr:cNvPr>
        <xdr:cNvSpPr/>
      </xdr:nvSpPr>
      <xdr:spPr>
        <a:xfrm>
          <a:off x="3161111" y="590550"/>
          <a:ext cx="1103158" cy="677008"/>
        </a:xfrm>
        <a:prstGeom prst="roundRect">
          <a:avLst>
            <a:gd name="adj" fmla="val 384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187568</xdr:colOff>
      <xdr:row>10</xdr:row>
      <xdr:rowOff>21981</xdr:rowOff>
    </xdr:from>
    <xdr:to>
      <xdr:col>7</xdr:col>
      <xdr:colOff>21980</xdr:colOff>
      <xdr:row>15</xdr:row>
      <xdr:rowOff>109904</xdr:rowOff>
    </xdr:to>
    <xdr:sp macro="" textlink="">
      <xdr:nvSpPr>
        <xdr:cNvPr id="22" name="Rectangle: Rounded Corners 21">
          <a:extLst>
            <a:ext uri="{FF2B5EF4-FFF2-40B4-BE49-F238E27FC236}">
              <a16:creationId xmlns:a16="http://schemas.microsoft.com/office/drawing/2014/main" id="{2333731C-09A4-ED04-FE7B-742F4A14BC3C}"/>
            </a:ext>
          </a:extLst>
        </xdr:cNvPr>
        <xdr:cNvSpPr/>
      </xdr:nvSpPr>
      <xdr:spPr>
        <a:xfrm>
          <a:off x="795703" y="1926981"/>
          <a:ext cx="3483219" cy="1040423"/>
        </a:xfrm>
        <a:prstGeom prst="roundRect">
          <a:avLst>
            <a:gd name="adj" fmla="val 384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187568</xdr:colOff>
      <xdr:row>6</xdr:row>
      <xdr:rowOff>183174</xdr:rowOff>
    </xdr:from>
    <xdr:to>
      <xdr:col>7</xdr:col>
      <xdr:colOff>21980</xdr:colOff>
      <xdr:row>9</xdr:row>
      <xdr:rowOff>153865</xdr:rowOff>
    </xdr:to>
    <xdr:sp macro="" textlink="">
      <xdr:nvSpPr>
        <xdr:cNvPr id="23" name="Rectangle: Rounded Corners 22">
          <a:extLst>
            <a:ext uri="{FF2B5EF4-FFF2-40B4-BE49-F238E27FC236}">
              <a16:creationId xmlns:a16="http://schemas.microsoft.com/office/drawing/2014/main" id="{1614A6A5-241F-1BEE-3259-89946C4415BA}"/>
            </a:ext>
          </a:extLst>
        </xdr:cNvPr>
        <xdr:cNvSpPr/>
      </xdr:nvSpPr>
      <xdr:spPr>
        <a:xfrm>
          <a:off x="795703" y="1326174"/>
          <a:ext cx="3483219" cy="542191"/>
        </a:xfrm>
        <a:prstGeom prst="roundRect">
          <a:avLst>
            <a:gd name="adj" fmla="val 384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87924</xdr:colOff>
      <xdr:row>6</xdr:row>
      <xdr:rowOff>102578</xdr:rowOff>
    </xdr:from>
    <xdr:to>
      <xdr:col>11</xdr:col>
      <xdr:colOff>139213</xdr:colOff>
      <xdr:row>15</xdr:row>
      <xdr:rowOff>109906</xdr:rowOff>
    </xdr:to>
    <xdr:sp macro="" textlink="">
      <xdr:nvSpPr>
        <xdr:cNvPr id="24" name="Rectangle: Rounded Corners 23">
          <a:extLst>
            <a:ext uri="{FF2B5EF4-FFF2-40B4-BE49-F238E27FC236}">
              <a16:creationId xmlns:a16="http://schemas.microsoft.com/office/drawing/2014/main" id="{995B4B84-6382-E151-CFB2-5378B699E876}"/>
            </a:ext>
          </a:extLst>
        </xdr:cNvPr>
        <xdr:cNvSpPr/>
      </xdr:nvSpPr>
      <xdr:spPr>
        <a:xfrm>
          <a:off x="4344866" y="1245578"/>
          <a:ext cx="2483828" cy="1721828"/>
        </a:xfrm>
        <a:prstGeom prst="roundRect">
          <a:avLst>
            <a:gd name="adj" fmla="val 520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58614</xdr:colOff>
      <xdr:row>1</xdr:row>
      <xdr:rowOff>58616</xdr:rowOff>
    </xdr:from>
    <xdr:to>
      <xdr:col>5</xdr:col>
      <xdr:colOff>161192</xdr:colOff>
      <xdr:row>2</xdr:row>
      <xdr:rowOff>65943</xdr:rowOff>
    </xdr:to>
    <xdr:sp macro="" textlink="">
      <xdr:nvSpPr>
        <xdr:cNvPr id="25" name="TextBox 24">
          <a:extLst>
            <a:ext uri="{FF2B5EF4-FFF2-40B4-BE49-F238E27FC236}">
              <a16:creationId xmlns:a16="http://schemas.microsoft.com/office/drawing/2014/main" id="{C6305A26-A0DB-5628-3679-1907AE823713}"/>
            </a:ext>
          </a:extLst>
        </xdr:cNvPr>
        <xdr:cNvSpPr txBox="1"/>
      </xdr:nvSpPr>
      <xdr:spPr>
        <a:xfrm>
          <a:off x="666749" y="249116"/>
          <a:ext cx="2535116" cy="19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50" b="1"/>
            <a:t>Hospital Emergency Room Dashboard</a:t>
          </a:r>
        </a:p>
      </xdr:txBody>
    </xdr:sp>
    <xdr:clientData/>
  </xdr:twoCellAnchor>
  <xdr:twoCellAnchor editAs="oneCell">
    <xdr:from>
      <xdr:col>0</xdr:col>
      <xdr:colOff>146539</xdr:colOff>
      <xdr:row>0</xdr:row>
      <xdr:rowOff>153866</xdr:rowOff>
    </xdr:from>
    <xdr:to>
      <xdr:col>1</xdr:col>
      <xdr:colOff>58615</xdr:colOff>
      <xdr:row>2</xdr:row>
      <xdr:rowOff>139212</xdr:rowOff>
    </xdr:to>
    <xdr:pic>
      <xdr:nvPicPr>
        <xdr:cNvPr id="27" name="Picture 26">
          <a:extLst>
            <a:ext uri="{FF2B5EF4-FFF2-40B4-BE49-F238E27FC236}">
              <a16:creationId xmlns:a16="http://schemas.microsoft.com/office/drawing/2014/main" id="{BA008B89-B4C2-A29F-69AD-84DAE96C153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7647" b="8825"/>
        <a:stretch/>
      </xdr:blipFill>
      <xdr:spPr>
        <a:xfrm>
          <a:off x="146539" y="153866"/>
          <a:ext cx="520211" cy="366346"/>
        </a:xfrm>
        <a:prstGeom prst="rect">
          <a:avLst/>
        </a:prstGeom>
      </xdr:spPr>
    </xdr:pic>
    <xdr:clientData/>
  </xdr:twoCellAnchor>
  <xdr:twoCellAnchor editAs="absolute">
    <xdr:from>
      <xdr:col>1</xdr:col>
      <xdr:colOff>313591</xdr:colOff>
      <xdr:row>3</xdr:row>
      <xdr:rowOff>137748</xdr:rowOff>
    </xdr:from>
    <xdr:to>
      <xdr:col>2</xdr:col>
      <xdr:colOff>505558</xdr:colOff>
      <xdr:row>4</xdr:row>
      <xdr:rowOff>145075</xdr:rowOff>
    </xdr:to>
    <xdr:sp macro="" textlink="'Pivot Report'!A5">
      <xdr:nvSpPr>
        <xdr:cNvPr id="28" name="TextBox 27">
          <a:extLst>
            <a:ext uri="{FF2B5EF4-FFF2-40B4-BE49-F238E27FC236}">
              <a16:creationId xmlns:a16="http://schemas.microsoft.com/office/drawing/2014/main" id="{665CA2B3-A333-EE65-96D8-8713E616F820}"/>
            </a:ext>
          </a:extLst>
        </xdr:cNvPr>
        <xdr:cNvSpPr txBox="1"/>
      </xdr:nvSpPr>
      <xdr:spPr>
        <a:xfrm>
          <a:off x="921726" y="709248"/>
          <a:ext cx="800101" cy="19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E76058DF-64AD-4014-9B94-0985BCBB4492}" type="TxLink">
            <a:rPr lang="en-US" sz="1100" b="0" i="0" u="none" strike="noStrike">
              <a:solidFill>
                <a:srgbClr val="000000"/>
              </a:solidFill>
              <a:latin typeface="Aptos Narrow"/>
            </a:rPr>
            <a:pPr algn="ctr"/>
            <a:t>530</a:t>
          </a:fld>
          <a:endParaRPr lang="en-IN" sz="900"/>
        </a:p>
      </xdr:txBody>
    </xdr:sp>
    <xdr:clientData/>
  </xdr:twoCellAnchor>
  <xdr:twoCellAnchor editAs="absolute">
    <xdr:from>
      <xdr:col>1</xdr:col>
      <xdr:colOff>320918</xdr:colOff>
      <xdr:row>4</xdr:row>
      <xdr:rowOff>93786</xdr:rowOff>
    </xdr:from>
    <xdr:to>
      <xdr:col>2</xdr:col>
      <xdr:colOff>512885</xdr:colOff>
      <xdr:row>5</xdr:row>
      <xdr:rowOff>101113</xdr:rowOff>
    </xdr:to>
    <xdr:sp macro="" textlink="">
      <xdr:nvSpPr>
        <xdr:cNvPr id="29" name="TextBox 28">
          <a:extLst>
            <a:ext uri="{FF2B5EF4-FFF2-40B4-BE49-F238E27FC236}">
              <a16:creationId xmlns:a16="http://schemas.microsoft.com/office/drawing/2014/main" id="{6C26511E-1822-A3BC-AB36-041F6244C65B}"/>
            </a:ext>
          </a:extLst>
        </xdr:cNvPr>
        <xdr:cNvSpPr txBox="1"/>
      </xdr:nvSpPr>
      <xdr:spPr>
        <a:xfrm>
          <a:off x="929053" y="855786"/>
          <a:ext cx="800101" cy="19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t>No.</a:t>
          </a:r>
          <a:r>
            <a:rPr lang="en-IN" sz="800" baseline="0"/>
            <a:t> of Patient</a:t>
          </a:r>
          <a:endParaRPr lang="en-IN" sz="800"/>
        </a:p>
      </xdr:txBody>
    </xdr:sp>
    <xdr:clientData/>
  </xdr:twoCellAnchor>
  <xdr:twoCellAnchor editAs="absolute">
    <xdr:from>
      <xdr:col>3</xdr:col>
      <xdr:colOff>240322</xdr:colOff>
      <xdr:row>3</xdr:row>
      <xdr:rowOff>137748</xdr:rowOff>
    </xdr:from>
    <xdr:to>
      <xdr:col>4</xdr:col>
      <xdr:colOff>432289</xdr:colOff>
      <xdr:row>4</xdr:row>
      <xdr:rowOff>145075</xdr:rowOff>
    </xdr:to>
    <xdr:sp macro="" textlink="'Pivot Report'!A10">
      <xdr:nvSpPr>
        <xdr:cNvPr id="30" name="TextBox 29">
          <a:extLst>
            <a:ext uri="{FF2B5EF4-FFF2-40B4-BE49-F238E27FC236}">
              <a16:creationId xmlns:a16="http://schemas.microsoft.com/office/drawing/2014/main" id="{372AA0C6-6CBE-DD1B-3AB0-01B4B2D97FD9}"/>
            </a:ext>
          </a:extLst>
        </xdr:cNvPr>
        <xdr:cNvSpPr txBox="1"/>
      </xdr:nvSpPr>
      <xdr:spPr>
        <a:xfrm>
          <a:off x="2064726" y="709248"/>
          <a:ext cx="800101" cy="19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2B3A3FC3-39E0-49BD-9755-772C38A23D32}" type="TxLink">
            <a:rPr lang="en-US" sz="1100" b="0" i="0" u="none" strike="noStrike">
              <a:solidFill>
                <a:srgbClr val="000000"/>
              </a:solidFill>
              <a:latin typeface="Aptos Narrow"/>
            </a:rPr>
            <a:pPr algn="ctr"/>
            <a:t>35.11</a:t>
          </a:fld>
          <a:endParaRPr lang="en-IN" sz="900"/>
        </a:p>
      </xdr:txBody>
    </xdr:sp>
    <xdr:clientData/>
  </xdr:twoCellAnchor>
  <xdr:twoCellAnchor editAs="absolute">
    <xdr:from>
      <xdr:col>3</xdr:col>
      <xdr:colOff>247649</xdr:colOff>
      <xdr:row>4</xdr:row>
      <xdr:rowOff>93786</xdr:rowOff>
    </xdr:from>
    <xdr:to>
      <xdr:col>4</xdr:col>
      <xdr:colOff>512885</xdr:colOff>
      <xdr:row>5</xdr:row>
      <xdr:rowOff>101113</xdr:rowOff>
    </xdr:to>
    <xdr:sp macro="" textlink="">
      <xdr:nvSpPr>
        <xdr:cNvPr id="31" name="TextBox 30">
          <a:extLst>
            <a:ext uri="{FF2B5EF4-FFF2-40B4-BE49-F238E27FC236}">
              <a16:creationId xmlns:a16="http://schemas.microsoft.com/office/drawing/2014/main" id="{8D1C3947-6FA2-F630-349F-9BF56CFA58B8}"/>
            </a:ext>
          </a:extLst>
        </xdr:cNvPr>
        <xdr:cNvSpPr txBox="1"/>
      </xdr:nvSpPr>
      <xdr:spPr>
        <a:xfrm>
          <a:off x="2072053" y="855786"/>
          <a:ext cx="873370" cy="19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t>Average</a:t>
          </a:r>
          <a:r>
            <a:rPr lang="en-IN" sz="800" baseline="0"/>
            <a:t> Wait Time</a:t>
          </a:r>
          <a:endParaRPr lang="en-IN" sz="800"/>
        </a:p>
      </xdr:txBody>
    </xdr:sp>
    <xdr:clientData/>
  </xdr:twoCellAnchor>
  <xdr:twoCellAnchor editAs="absolute">
    <xdr:from>
      <xdr:col>5</xdr:col>
      <xdr:colOff>225668</xdr:colOff>
      <xdr:row>3</xdr:row>
      <xdr:rowOff>137748</xdr:rowOff>
    </xdr:from>
    <xdr:to>
      <xdr:col>6</xdr:col>
      <xdr:colOff>417634</xdr:colOff>
      <xdr:row>4</xdr:row>
      <xdr:rowOff>145075</xdr:rowOff>
    </xdr:to>
    <xdr:sp macro="" textlink="'Pivot Report'!A15">
      <xdr:nvSpPr>
        <xdr:cNvPr id="32" name="TextBox 31">
          <a:extLst>
            <a:ext uri="{FF2B5EF4-FFF2-40B4-BE49-F238E27FC236}">
              <a16:creationId xmlns:a16="http://schemas.microsoft.com/office/drawing/2014/main" id="{53E6F4A8-E1A1-160F-6E85-E44A90998F4E}"/>
            </a:ext>
          </a:extLst>
        </xdr:cNvPr>
        <xdr:cNvSpPr txBox="1"/>
      </xdr:nvSpPr>
      <xdr:spPr>
        <a:xfrm>
          <a:off x="3266341" y="709248"/>
          <a:ext cx="800101" cy="19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887F2B11-8601-4E29-AE76-A6E3C5047A75}" type="TxLink">
            <a:rPr lang="en-US" sz="1100" b="0" i="0" u="none" strike="noStrike">
              <a:solidFill>
                <a:srgbClr val="000000"/>
              </a:solidFill>
              <a:latin typeface="Aptos Narrow"/>
            </a:rPr>
            <a:pPr algn="ctr"/>
            <a:t>5.18</a:t>
          </a:fld>
          <a:endParaRPr lang="en-IN" sz="900"/>
        </a:p>
      </xdr:txBody>
    </xdr:sp>
    <xdr:clientData/>
  </xdr:twoCellAnchor>
  <xdr:twoCellAnchor editAs="absolute">
    <xdr:from>
      <xdr:col>5</xdr:col>
      <xdr:colOff>117231</xdr:colOff>
      <xdr:row>4</xdr:row>
      <xdr:rowOff>93786</xdr:rowOff>
    </xdr:from>
    <xdr:to>
      <xdr:col>6</xdr:col>
      <xdr:colOff>586154</xdr:colOff>
      <xdr:row>5</xdr:row>
      <xdr:rowOff>101113</xdr:rowOff>
    </xdr:to>
    <xdr:sp macro="" textlink="">
      <xdr:nvSpPr>
        <xdr:cNvPr id="33" name="TextBox 32">
          <a:extLst>
            <a:ext uri="{FF2B5EF4-FFF2-40B4-BE49-F238E27FC236}">
              <a16:creationId xmlns:a16="http://schemas.microsoft.com/office/drawing/2014/main" id="{3079F162-980C-3C4F-5338-EF412E1FF621}"/>
            </a:ext>
          </a:extLst>
        </xdr:cNvPr>
        <xdr:cNvSpPr txBox="1"/>
      </xdr:nvSpPr>
      <xdr:spPr>
        <a:xfrm>
          <a:off x="3157904" y="855786"/>
          <a:ext cx="1077058" cy="19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t>Patient Satisfaction Score</a:t>
          </a:r>
        </a:p>
      </xdr:txBody>
    </xdr:sp>
    <xdr:clientData/>
  </xdr:twoCellAnchor>
  <xdr:twoCellAnchor editAs="oneCell">
    <xdr:from>
      <xdr:col>4</xdr:col>
      <xdr:colOff>417636</xdr:colOff>
      <xdr:row>3</xdr:row>
      <xdr:rowOff>73270</xdr:rowOff>
    </xdr:from>
    <xdr:to>
      <xdr:col>4</xdr:col>
      <xdr:colOff>593481</xdr:colOff>
      <xdr:row>4</xdr:row>
      <xdr:rowOff>58615</xdr:rowOff>
    </xdr:to>
    <xdr:pic>
      <xdr:nvPicPr>
        <xdr:cNvPr id="35" name="Graphic 34" descr="Hourglass Finished with solid fill">
          <a:extLst>
            <a:ext uri="{FF2B5EF4-FFF2-40B4-BE49-F238E27FC236}">
              <a16:creationId xmlns:a16="http://schemas.microsoft.com/office/drawing/2014/main" id="{8D0D4A07-E25C-61DD-0667-B7995C9F658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850174" y="644770"/>
          <a:ext cx="175845" cy="175845"/>
        </a:xfrm>
        <a:prstGeom prst="rect">
          <a:avLst/>
        </a:prstGeom>
      </xdr:spPr>
    </xdr:pic>
    <xdr:clientData/>
  </xdr:twoCellAnchor>
  <xdr:twoCellAnchor editAs="oneCell">
    <xdr:from>
      <xdr:col>6</xdr:col>
      <xdr:colOff>315057</xdr:colOff>
      <xdr:row>3</xdr:row>
      <xdr:rowOff>21981</xdr:rowOff>
    </xdr:from>
    <xdr:to>
      <xdr:col>6</xdr:col>
      <xdr:colOff>578827</xdr:colOff>
      <xdr:row>4</xdr:row>
      <xdr:rowOff>95251</xdr:rowOff>
    </xdr:to>
    <xdr:pic>
      <xdr:nvPicPr>
        <xdr:cNvPr id="39" name="Graphic 38" descr="Stars with solid fill">
          <a:extLst>
            <a:ext uri="{FF2B5EF4-FFF2-40B4-BE49-F238E27FC236}">
              <a16:creationId xmlns:a16="http://schemas.microsoft.com/office/drawing/2014/main" id="{BCB701DD-26F6-943E-3B9C-EF148E28963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963865" y="593481"/>
          <a:ext cx="263770" cy="263770"/>
        </a:xfrm>
        <a:prstGeom prst="rect">
          <a:avLst/>
        </a:prstGeom>
      </xdr:spPr>
    </xdr:pic>
    <xdr:clientData/>
  </xdr:twoCellAnchor>
  <xdr:twoCellAnchor editAs="oneCell">
    <xdr:from>
      <xdr:col>2</xdr:col>
      <xdr:colOff>432288</xdr:colOff>
      <xdr:row>3</xdr:row>
      <xdr:rowOff>58616</xdr:rowOff>
    </xdr:from>
    <xdr:to>
      <xdr:col>3</xdr:col>
      <xdr:colOff>36635</xdr:colOff>
      <xdr:row>4</xdr:row>
      <xdr:rowOff>80598</xdr:rowOff>
    </xdr:to>
    <xdr:pic>
      <xdr:nvPicPr>
        <xdr:cNvPr id="41" name="Graphic 40" descr="Male profile with solid fill">
          <a:extLst>
            <a:ext uri="{FF2B5EF4-FFF2-40B4-BE49-F238E27FC236}">
              <a16:creationId xmlns:a16="http://schemas.microsoft.com/office/drawing/2014/main" id="{3CF6A9A3-51D1-B690-0D98-9FC6AED9A61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648557" y="630116"/>
          <a:ext cx="212482" cy="212482"/>
        </a:xfrm>
        <a:prstGeom prst="rect">
          <a:avLst/>
        </a:prstGeom>
      </xdr:spPr>
    </xdr:pic>
    <xdr:clientData/>
  </xdr:twoCellAnchor>
  <xdr:twoCellAnchor editAs="oneCell">
    <xdr:from>
      <xdr:col>0</xdr:col>
      <xdr:colOff>153866</xdr:colOff>
      <xdr:row>3</xdr:row>
      <xdr:rowOff>87923</xdr:rowOff>
    </xdr:from>
    <xdr:to>
      <xdr:col>1</xdr:col>
      <xdr:colOff>73268</xdr:colOff>
      <xdr:row>15</xdr:row>
      <xdr:rowOff>43962</xdr:rowOff>
    </xdr:to>
    <mc:AlternateContent xmlns:mc="http://schemas.openxmlformats.org/markup-compatibility/2006" xmlns:a14="http://schemas.microsoft.com/office/drawing/2010/main">
      <mc:Choice Requires="a14">
        <xdr:graphicFrame macro="">
          <xdr:nvGraphicFramePr>
            <xdr:cNvPr id="42" name="Date (Month)">
              <a:extLst>
                <a:ext uri="{FF2B5EF4-FFF2-40B4-BE49-F238E27FC236}">
                  <a16:creationId xmlns:a16="http://schemas.microsoft.com/office/drawing/2014/main" id="{2D06A9F0-221D-4C40-A539-1984FFBFE46D}"/>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53866" y="659423"/>
              <a:ext cx="527537" cy="2242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51287</xdr:colOff>
      <xdr:row>3</xdr:row>
      <xdr:rowOff>80594</xdr:rowOff>
    </xdr:from>
    <xdr:to>
      <xdr:col>3</xdr:col>
      <xdr:colOff>241788</xdr:colOff>
      <xdr:row>7</xdr:row>
      <xdr:rowOff>73269</xdr:rowOff>
    </xdr:to>
    <xdr:graphicFrame macro="">
      <xdr:nvGraphicFramePr>
        <xdr:cNvPr id="43" name="Chart 42">
          <a:hlinkClick xmlns:r="http://schemas.openxmlformats.org/officeDocument/2006/relationships" r:id="rId8"/>
          <a:extLst>
            <a:ext uri="{FF2B5EF4-FFF2-40B4-BE49-F238E27FC236}">
              <a16:creationId xmlns:a16="http://schemas.microsoft.com/office/drawing/2014/main" id="{41DDA4EF-A6B7-4872-A2E3-706BC099E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146541</xdr:colOff>
      <xdr:row>5</xdr:row>
      <xdr:rowOff>58616</xdr:rowOff>
    </xdr:from>
    <xdr:to>
      <xdr:col>5</xdr:col>
      <xdr:colOff>87924</xdr:colOff>
      <xdr:row>6</xdr:row>
      <xdr:rowOff>139212</xdr:rowOff>
    </xdr:to>
    <xdr:graphicFrame macro="">
      <xdr:nvGraphicFramePr>
        <xdr:cNvPr id="49" name="Chart 48">
          <a:hlinkClick xmlns:r="http://schemas.openxmlformats.org/officeDocument/2006/relationships" r:id="rId10"/>
          <a:extLst>
            <a:ext uri="{FF2B5EF4-FFF2-40B4-BE49-F238E27FC236}">
              <a16:creationId xmlns:a16="http://schemas.microsoft.com/office/drawing/2014/main" id="{122BBB96-6919-4185-8BC8-BAAAA214D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102578</xdr:colOff>
      <xdr:row>4</xdr:row>
      <xdr:rowOff>117231</xdr:rowOff>
    </xdr:from>
    <xdr:to>
      <xdr:col>7</xdr:col>
      <xdr:colOff>1</xdr:colOff>
      <xdr:row>6</xdr:row>
      <xdr:rowOff>139212</xdr:rowOff>
    </xdr:to>
    <xdr:graphicFrame macro="">
      <xdr:nvGraphicFramePr>
        <xdr:cNvPr id="50" name="Chart 49">
          <a:hlinkClick xmlns:r="http://schemas.openxmlformats.org/officeDocument/2006/relationships" r:id="rId12"/>
          <a:extLst>
            <a:ext uri="{FF2B5EF4-FFF2-40B4-BE49-F238E27FC236}">
              <a16:creationId xmlns:a16="http://schemas.microsoft.com/office/drawing/2014/main" id="{B13FA334-9354-4B54-9116-9E192F231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161192</xdr:colOff>
          <xdr:row>6</xdr:row>
          <xdr:rowOff>168519</xdr:rowOff>
        </xdr:from>
        <xdr:to>
          <xdr:col>7</xdr:col>
          <xdr:colOff>29308</xdr:colOff>
          <xdr:row>9</xdr:row>
          <xdr:rowOff>178044</xdr:rowOff>
        </xdr:to>
        <xdr:pic>
          <xdr:nvPicPr>
            <xdr:cNvPr id="57" name="Picture 56">
              <a:extLst>
                <a:ext uri="{FF2B5EF4-FFF2-40B4-BE49-F238E27FC236}">
                  <a16:creationId xmlns:a16="http://schemas.microsoft.com/office/drawing/2014/main" id="{7F755FDE-A2C9-9DEE-4C3D-6C4AB659E256}"/>
                </a:ext>
              </a:extLst>
            </xdr:cNvPr>
            <xdr:cNvPicPr>
              <a:picLocks noChangeAspect="1" noChangeArrowheads="1"/>
              <a:extLst>
                <a:ext uri="{84589F7E-364E-4C9E-8A38-B11213B215E9}">
                  <a14:cameraTool cellRange="'Pivot Report'!$A$48:$D$50" spid="_x0000_s3093"/>
                </a:ext>
              </a:extLst>
            </xdr:cNvPicPr>
          </xdr:nvPicPr>
          <xdr:blipFill>
            <a:blip xmlns:r="http://schemas.openxmlformats.org/officeDocument/2006/relationships" r:embed="rId14"/>
            <a:srcRect/>
            <a:stretch>
              <a:fillRect/>
            </a:stretch>
          </xdr:blipFill>
          <xdr:spPr bwMode="auto">
            <a:xfrm>
              <a:off x="769327" y="1311519"/>
              <a:ext cx="3516923" cy="581025"/>
            </a:xfrm>
            <a:prstGeom prst="rect">
              <a:avLst/>
            </a:prstGeom>
            <a:noFill/>
            <a:effectLst>
              <a:softEdge rad="12700"/>
            </a:effectLst>
            <a:extLst>
              <a:ext uri="{909E8E84-426E-40DD-AFC4-6F175D3DCCD1}">
                <a14:hiddenFill>
                  <a:solidFill>
                    <a:srgbClr val="FFFFFF"/>
                  </a:solidFill>
                </a14:hiddenFill>
              </a:ext>
            </a:extLst>
          </xdr:spPr>
        </xdr:pic>
        <xdr:clientData/>
      </xdr:twoCellAnchor>
    </mc:Choice>
    <mc:Fallback/>
  </mc:AlternateContent>
  <xdr:twoCellAnchor>
    <xdr:from>
      <xdr:col>1</xdr:col>
      <xdr:colOff>190499</xdr:colOff>
      <xdr:row>9</xdr:row>
      <xdr:rowOff>175846</xdr:rowOff>
    </xdr:from>
    <xdr:to>
      <xdr:col>7</xdr:col>
      <xdr:colOff>29308</xdr:colOff>
      <xdr:row>15</xdr:row>
      <xdr:rowOff>109903</xdr:rowOff>
    </xdr:to>
    <xdr:graphicFrame macro="">
      <xdr:nvGraphicFramePr>
        <xdr:cNvPr id="3" name="Chart 2">
          <a:extLst>
            <a:ext uri="{FF2B5EF4-FFF2-40B4-BE49-F238E27FC236}">
              <a16:creationId xmlns:a16="http://schemas.microsoft.com/office/drawing/2014/main" id="{67CFAA7B-CE13-42AF-9BCA-8EA91C9B9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3</xdr:col>
      <xdr:colOff>247648</xdr:colOff>
      <xdr:row>14</xdr:row>
      <xdr:rowOff>86459</xdr:rowOff>
    </xdr:from>
    <xdr:to>
      <xdr:col>5</xdr:col>
      <xdr:colOff>263768</xdr:colOff>
      <xdr:row>15</xdr:row>
      <xdr:rowOff>93786</xdr:rowOff>
    </xdr:to>
    <xdr:sp macro="" textlink="">
      <xdr:nvSpPr>
        <xdr:cNvPr id="8" name="TextBox 7">
          <a:extLst>
            <a:ext uri="{FF2B5EF4-FFF2-40B4-BE49-F238E27FC236}">
              <a16:creationId xmlns:a16="http://schemas.microsoft.com/office/drawing/2014/main" id="{1B62E92A-1E48-68B0-7ADA-07FF9CA6D445}"/>
            </a:ext>
          </a:extLst>
        </xdr:cNvPr>
        <xdr:cNvSpPr txBox="1"/>
      </xdr:nvSpPr>
      <xdr:spPr>
        <a:xfrm>
          <a:off x="2072052" y="2753459"/>
          <a:ext cx="1232389" cy="19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t>No.</a:t>
          </a:r>
          <a:r>
            <a:rPr lang="en-IN" sz="800" baseline="0"/>
            <a:t> of Patient by age group</a:t>
          </a:r>
          <a:endParaRPr lang="en-IN" sz="800"/>
        </a:p>
      </xdr:txBody>
    </xdr:sp>
    <xdr:clientData/>
  </xdr:twoCellAnchor>
  <xdr:twoCellAnchor>
    <xdr:from>
      <xdr:col>7</xdr:col>
      <xdr:colOff>95248</xdr:colOff>
      <xdr:row>0</xdr:row>
      <xdr:rowOff>117231</xdr:rowOff>
    </xdr:from>
    <xdr:to>
      <xdr:col>9</xdr:col>
      <xdr:colOff>29307</xdr:colOff>
      <xdr:row>5</xdr:row>
      <xdr:rowOff>73269</xdr:rowOff>
    </xdr:to>
    <xdr:graphicFrame macro="">
      <xdr:nvGraphicFramePr>
        <xdr:cNvPr id="14" name="Chart 13">
          <a:extLst>
            <a:ext uri="{FF2B5EF4-FFF2-40B4-BE49-F238E27FC236}">
              <a16:creationId xmlns:a16="http://schemas.microsoft.com/office/drawing/2014/main" id="{1E2651AC-E507-4602-AB3A-DA12C489B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189034</xdr:colOff>
      <xdr:row>5</xdr:row>
      <xdr:rowOff>35170</xdr:rowOff>
    </xdr:from>
    <xdr:to>
      <xdr:col>8</xdr:col>
      <xdr:colOff>564173</xdr:colOff>
      <xdr:row>6</xdr:row>
      <xdr:rowOff>42497</xdr:rowOff>
    </xdr:to>
    <xdr:sp macro="" textlink="">
      <xdr:nvSpPr>
        <xdr:cNvPr id="15" name="TextBox 14">
          <a:extLst>
            <a:ext uri="{FF2B5EF4-FFF2-40B4-BE49-F238E27FC236}">
              <a16:creationId xmlns:a16="http://schemas.microsoft.com/office/drawing/2014/main" id="{300C1F52-03B2-29B3-1751-8A4B41BB4BD5}"/>
            </a:ext>
          </a:extLst>
        </xdr:cNvPr>
        <xdr:cNvSpPr txBox="1"/>
      </xdr:nvSpPr>
      <xdr:spPr>
        <a:xfrm>
          <a:off x="4445976" y="987670"/>
          <a:ext cx="983274" cy="19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t>Patient attended status</a:t>
          </a:r>
        </a:p>
      </xdr:txBody>
    </xdr:sp>
    <xdr:clientData/>
  </xdr:twoCellAnchor>
  <xdr:twoCellAnchor>
    <xdr:from>
      <xdr:col>9</xdr:col>
      <xdr:colOff>146538</xdr:colOff>
      <xdr:row>0</xdr:row>
      <xdr:rowOff>131886</xdr:rowOff>
    </xdr:from>
    <xdr:to>
      <xdr:col>11</xdr:col>
      <xdr:colOff>131884</xdr:colOff>
      <xdr:row>6</xdr:row>
      <xdr:rowOff>21982</xdr:rowOff>
    </xdr:to>
    <xdr:graphicFrame macro="">
      <xdr:nvGraphicFramePr>
        <xdr:cNvPr id="16" name="Chart 15">
          <a:extLst>
            <a:ext uri="{FF2B5EF4-FFF2-40B4-BE49-F238E27FC236}">
              <a16:creationId xmlns:a16="http://schemas.microsoft.com/office/drawing/2014/main" id="{DF868D29-B3F9-403A-8B01-2F58A5E96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232994</xdr:colOff>
      <xdr:row>5</xdr:row>
      <xdr:rowOff>35170</xdr:rowOff>
    </xdr:from>
    <xdr:to>
      <xdr:col>10</xdr:col>
      <xdr:colOff>608134</xdr:colOff>
      <xdr:row>6</xdr:row>
      <xdr:rowOff>42497</xdr:rowOff>
    </xdr:to>
    <xdr:sp macro="" textlink="">
      <xdr:nvSpPr>
        <xdr:cNvPr id="17" name="TextBox 16">
          <a:extLst>
            <a:ext uri="{FF2B5EF4-FFF2-40B4-BE49-F238E27FC236}">
              <a16:creationId xmlns:a16="http://schemas.microsoft.com/office/drawing/2014/main" id="{A681E6F2-2778-D519-B372-6CDA093FC312}"/>
            </a:ext>
          </a:extLst>
        </xdr:cNvPr>
        <xdr:cNvSpPr txBox="1"/>
      </xdr:nvSpPr>
      <xdr:spPr>
        <a:xfrm>
          <a:off x="5706206" y="987670"/>
          <a:ext cx="983274" cy="19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t>Gender</a:t>
          </a:r>
          <a:r>
            <a:rPr lang="en-IN" sz="800" baseline="0"/>
            <a:t> wise analysis</a:t>
          </a:r>
          <a:endParaRPr lang="en-IN" sz="800"/>
        </a:p>
      </xdr:txBody>
    </xdr:sp>
    <xdr:clientData/>
  </xdr:twoCellAnchor>
  <xdr:twoCellAnchor>
    <xdr:from>
      <xdr:col>7</xdr:col>
      <xdr:colOff>102577</xdr:colOff>
      <xdr:row>6</xdr:row>
      <xdr:rowOff>124558</xdr:rowOff>
    </xdr:from>
    <xdr:to>
      <xdr:col>11</xdr:col>
      <xdr:colOff>87923</xdr:colOff>
      <xdr:row>14</xdr:row>
      <xdr:rowOff>168519</xdr:rowOff>
    </xdr:to>
    <xdr:graphicFrame macro="">
      <xdr:nvGraphicFramePr>
        <xdr:cNvPr id="18" name="Chart 17">
          <a:extLst>
            <a:ext uri="{FF2B5EF4-FFF2-40B4-BE49-F238E27FC236}">
              <a16:creationId xmlns:a16="http://schemas.microsoft.com/office/drawing/2014/main" id="{8108821A-0B50-4A54-85D3-F32C84DB0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7</xdr:col>
      <xdr:colOff>307731</xdr:colOff>
      <xdr:row>14</xdr:row>
      <xdr:rowOff>86458</xdr:rowOff>
    </xdr:from>
    <xdr:to>
      <xdr:col>10</xdr:col>
      <xdr:colOff>608134</xdr:colOff>
      <xdr:row>15</xdr:row>
      <xdr:rowOff>93785</xdr:rowOff>
    </xdr:to>
    <xdr:sp macro="" textlink="">
      <xdr:nvSpPr>
        <xdr:cNvPr id="20" name="TextBox 19">
          <a:extLst>
            <a:ext uri="{FF2B5EF4-FFF2-40B4-BE49-F238E27FC236}">
              <a16:creationId xmlns:a16="http://schemas.microsoft.com/office/drawing/2014/main" id="{B14AAFE5-51A5-7BED-5F9E-4BF10F8B323E}"/>
            </a:ext>
          </a:extLst>
        </xdr:cNvPr>
        <xdr:cNvSpPr txBox="1"/>
      </xdr:nvSpPr>
      <xdr:spPr>
        <a:xfrm>
          <a:off x="4564673" y="2753458"/>
          <a:ext cx="2124807" cy="197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t>No. of patient by department referral</a:t>
          </a:r>
        </a:p>
      </xdr:txBody>
    </xdr:sp>
    <xdr:clientData/>
  </xdr:twoCellAnchor>
  <xdr:twoCellAnchor editAs="oneCell">
    <xdr:from>
      <xdr:col>5</xdr:col>
      <xdr:colOff>271096</xdr:colOff>
      <xdr:row>0</xdr:row>
      <xdr:rowOff>131885</xdr:rowOff>
    </xdr:from>
    <xdr:to>
      <xdr:col>7</xdr:col>
      <xdr:colOff>14654</xdr:colOff>
      <xdr:row>2</xdr:row>
      <xdr:rowOff>124557</xdr:rowOff>
    </xdr:to>
    <mc:AlternateContent xmlns:mc="http://schemas.openxmlformats.org/markup-compatibility/2006">
      <mc:Choice xmlns:a14="http://schemas.microsoft.com/office/drawing/2010/main" Requires="a14">
        <xdr:graphicFrame macro="">
          <xdr:nvGraphicFramePr>
            <xdr:cNvPr id="21" name="Date (Year)">
              <a:extLst>
                <a:ext uri="{FF2B5EF4-FFF2-40B4-BE49-F238E27FC236}">
                  <a16:creationId xmlns:a16="http://schemas.microsoft.com/office/drawing/2014/main" id="{1CAFDD16-02B1-4483-B01E-367F322047E5}"/>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311769" y="131885"/>
              <a:ext cx="959827" cy="3736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4</xdr:row>
      <xdr:rowOff>0</xdr:rowOff>
    </xdr:from>
    <xdr:to>
      <xdr:col>10</xdr:col>
      <xdr:colOff>304800</xdr:colOff>
      <xdr:row>18</xdr:row>
      <xdr:rowOff>76200</xdr:rowOff>
    </xdr:to>
    <xdr:graphicFrame macro="">
      <xdr:nvGraphicFramePr>
        <xdr:cNvPr id="2" name="Chart 1">
          <a:extLst>
            <a:ext uri="{FF2B5EF4-FFF2-40B4-BE49-F238E27FC236}">
              <a16:creationId xmlns:a16="http://schemas.microsoft.com/office/drawing/2014/main" id="{5741DF03-CF96-4305-862B-16EE7C8D8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180975</xdr:colOff>
      <xdr:row>4</xdr:row>
      <xdr:rowOff>152400</xdr:rowOff>
    </xdr:from>
    <xdr:to>
      <xdr:col>3</xdr:col>
      <xdr:colOff>457200</xdr:colOff>
      <xdr:row>6</xdr:row>
      <xdr:rowOff>47625</xdr:rowOff>
    </xdr:to>
    <xdr:pic>
      <xdr:nvPicPr>
        <xdr:cNvPr id="4" name="Graphic 3" descr="Suburban scene with solid fill">
          <a:hlinkClick xmlns:r="http://schemas.openxmlformats.org/officeDocument/2006/relationships" r:id="rId2"/>
          <a:extLst>
            <a:ext uri="{FF2B5EF4-FFF2-40B4-BE49-F238E27FC236}">
              <a16:creationId xmlns:a16="http://schemas.microsoft.com/office/drawing/2014/main" id="{C246A277-865C-C623-1476-6F43E038A37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009775" y="914400"/>
          <a:ext cx="276225" cy="276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257174</xdr:colOff>
      <xdr:row>0</xdr:row>
      <xdr:rowOff>95250</xdr:rowOff>
    </xdr:from>
    <xdr:to>
      <xdr:col>15</xdr:col>
      <xdr:colOff>133349</xdr:colOff>
      <xdr:row>19</xdr:row>
      <xdr:rowOff>133349</xdr:rowOff>
    </xdr:to>
    <xdr:graphicFrame macro="">
      <xdr:nvGraphicFramePr>
        <xdr:cNvPr id="2" name="Chart 1">
          <a:extLst>
            <a:ext uri="{FF2B5EF4-FFF2-40B4-BE49-F238E27FC236}">
              <a16:creationId xmlns:a16="http://schemas.microsoft.com/office/drawing/2014/main" id="{9FEDD946-C517-47CC-9E50-A1ACFBD08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0.01162</cdr:x>
      <cdr:y>0.01042</cdr:y>
    </cdr:from>
    <cdr:to>
      <cdr:x>0.05702</cdr:x>
      <cdr:y>0.1224</cdr:y>
    </cdr:to>
    <cdr:pic>
      <cdr:nvPicPr>
        <cdr:cNvPr id="3" name="Graphic 2" descr="Suburban scen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4739E46-30C6-9311-369B-09E60D7F4B8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04775" y="38100"/>
          <a:ext cx="409576" cy="409576"/>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171450</xdr:colOff>
      <xdr:row>1</xdr:row>
      <xdr:rowOff>180975</xdr:rowOff>
    </xdr:from>
    <xdr:to>
      <xdr:col>15</xdr:col>
      <xdr:colOff>180975</xdr:colOff>
      <xdr:row>20</xdr:row>
      <xdr:rowOff>47625</xdr:rowOff>
    </xdr:to>
    <xdr:graphicFrame macro="">
      <xdr:nvGraphicFramePr>
        <xdr:cNvPr id="4" name="Chart 3">
          <a:extLst>
            <a:ext uri="{FF2B5EF4-FFF2-40B4-BE49-F238E27FC236}">
              <a16:creationId xmlns:a16="http://schemas.microsoft.com/office/drawing/2014/main" id="{45F5B789-1630-4660-BB4B-AB235E9E3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0.01249</cdr:x>
      <cdr:y>0.01639</cdr:y>
    </cdr:from>
    <cdr:to>
      <cdr:x>0.05931</cdr:x>
      <cdr:y>0.13934</cdr:y>
    </cdr:to>
    <cdr:pic>
      <cdr:nvPicPr>
        <cdr:cNvPr id="3" name="Graphic 2" descr="Suburban scen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794AA60-0F79-D50B-4DF6-08F38B73E3B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14300" y="57150"/>
          <a:ext cx="428625" cy="428625"/>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 refreshedDate="45897.442382060188" createdVersion="5" refreshedVersion="8" minRefreshableVersion="3" recordCount="0" supportSubquery="1" supportAdvancedDrill="1" xr:uid="{88F88B5D-82FF-452A-B5E1-8C38A9170F2A}">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2" uniqueName="[Hospital Emergency Room Data  2]" caption="Hospital Emergency Room Data  2"/>
    <dimension measure="1" name="Measures" uniqueName="[Measures]" caption="Measures"/>
  </dimensions>
  <measureGroups count="2">
    <measureGroup name="Calender_Table" caption="Calender_Table"/>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 refreshedDate="45897.442386689814" createdVersion="5" refreshedVersion="8" minRefreshableVersion="3" recordCount="0" supportSubquery="1" supportAdvancedDrill="1" xr:uid="{2D2601DE-ED27-4347-AD4E-4088B0E7CF71}">
  <cacheSource type="external" connectionId="3"/>
  <cacheFields count="4">
    <cacheField name="[Calender_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  2].[Patient Attend Status].[Patient Attend Status]" caption="Patient Attend Status" numFmtId="0" hierarchy="17" level="1">
      <sharedItems count="2">
        <s v="Delay"/>
        <s v="Ontime"/>
      </sharedItems>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2" memberValueDatatype="130" unbalanced="0">
      <fieldsUsage count="2">
        <fieldUsage x="-1"/>
        <fieldUsage x="2"/>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2" uniqueName="[Hospital Emergency Room Data  2]" caption="Hospital Emergency Room Data  2"/>
    <dimension measure="1" name="Measures" uniqueName="[Measures]" caption="Measures"/>
  </dimensions>
  <measureGroups count="2">
    <measureGroup name="Calender_Table" caption="Calender_Table"/>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 refreshedDate="45897.442387268522" createdVersion="5" refreshedVersion="8" minRefreshableVersion="3" recordCount="0" supportSubquery="1" supportAdvancedDrill="1" xr:uid="{86AC313D-4FCF-45ED-981B-DD17221292E7}">
  <cacheSource type="external" connectionId="3"/>
  <cacheFields count="4">
    <cacheField name="[Calender_Table].[Date (Month)].[Date (Month)]" caption="Date (Month)" numFmtId="0" hierarchy="1" level="1">
      <sharedItems containsSemiMixedTypes="0" containsNonDate="0" containsString="0"/>
    </cacheField>
    <cacheField name="[Hospital Emergency Room Data  2].[Patient Gender].[Patient Gender]" caption="Patient Gender" numFmtId="0" hierarchy="9" level="1">
      <sharedItems count="2">
        <s v="Female"/>
        <s v="Male"/>
      </sharedItems>
    </cacheField>
    <cacheField name="[Measures].[Count of Patient Gender]" caption="Count of Patient Gender" numFmtId="0" hierarchy="34"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2" memberValueDatatype="130" unbalanced="0">
      <fieldsUsage count="2">
        <fieldUsage x="-1"/>
        <fieldUsage x="1"/>
      </fieldsUsage>
    </cacheHierarchy>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2"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2" uniqueName="[Hospital Emergency Room Data  2]" caption="Hospital Emergency Room Data  2"/>
    <dimension measure="1" name="Measures" uniqueName="[Measures]" caption="Measures"/>
  </dimensions>
  <measureGroups count="2">
    <measureGroup name="Calender_Table" caption="Calender_Table"/>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 refreshedDate="45897.442387731484" createdVersion="5" refreshedVersion="8" minRefreshableVersion="3" recordCount="0" supportSubquery="1" supportAdvancedDrill="1" xr:uid="{BB4CBD6F-39D9-4269-A5ED-1D2B44A060D0}">
  <cacheSource type="external" connectionId="3"/>
  <cacheFields count="4">
    <cacheField name="[Calender_Table].[Date (Month)].[Date (Month)]" caption="Date (Month)" numFmtId="0" hierarchy="1" level="1">
      <sharedItems containsSemiMixedTypes="0" containsNonDate="0" containsString="0"/>
    </cacheField>
    <cacheField name="[Hospital Emergency Room Data  2].[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2" memberValueDatatype="130" unbalanced="0">
      <fieldsUsage count="2">
        <fieldUsage x="-1"/>
        <fieldUsage x="1"/>
      </fieldsUsage>
    </cacheHierarchy>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2" uniqueName="[Hospital Emergency Room Data  2]" caption="Hospital Emergency Room Data  2"/>
    <dimension measure="1" name="Measures" uniqueName="[Measures]" caption="Measures"/>
  </dimensions>
  <measureGroups count="2">
    <measureGroup name="Calender_Table" caption="Calender_Table"/>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 refreshedDate="45897.442388541669" createdVersion="5" refreshedVersion="8" minRefreshableVersion="3" recordCount="0" supportSubquery="1" supportAdvancedDrill="1" xr:uid="{AFBE4B8D-27A0-4B22-AA32-BA196A5BA7BA}">
  <cacheSource type="external" connectionId="3"/>
  <cacheFields count="2">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unt="1">
        <s v="2024"/>
      </sharedItems>
    </cacheField>
  </cacheFields>
  <cacheHierarchies count="36">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2"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2"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2"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2"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2"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2"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2"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2"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2"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2"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2"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2"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2" uniqueName="[Hospital Emergency Room Data  2]" caption="Hospital Emergency Room Data  2"/>
    <dimension measure="1" name="Measures" uniqueName="[Measures]" caption="Measures"/>
  </dimensions>
  <measureGroups count="2">
    <measureGroup name="Calender_Table" caption="Calender_Table"/>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 refreshedDate="45897.34605659722" createdVersion="3" refreshedVersion="8" minRefreshableVersion="3" recordCount="0" supportSubquery="1" supportAdvancedDrill="1" xr:uid="{23F8C2A3-A964-4566-97A4-E580BA1F8BBF}">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06294438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 refreshedDate="45897.44238252315" createdVersion="5" refreshedVersion="8" minRefreshableVersion="3" recordCount="0" supportSubquery="1" supportAdvancedDrill="1" xr:uid="{A1AB15B9-D1C5-45F4-8B83-C340321E9D51}">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2" uniqueName="[Hospital Emergency Room Data  2]" caption="Hospital Emergency Room Data  2"/>
    <dimension measure="1" name="Measures" uniqueName="[Measures]" caption="Measures"/>
  </dimensions>
  <measureGroups count="2">
    <measureGroup name="Calender_Table" caption="Calender_Table"/>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 refreshedDate="45897.442382754627" createdVersion="5" refreshedVersion="8" minRefreshableVersion="3" recordCount="0" supportSubquery="1" supportAdvancedDrill="1" xr:uid="{269A7176-CA07-4D2A-BC56-200DB28FDC9C}">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2" uniqueName="[Hospital Emergency Room Data  2]" caption="Hospital Emergency Room Data  2"/>
    <dimension measure="1" name="Measures" uniqueName="[Measures]" caption="Measures"/>
  </dimensions>
  <measureGroups count="2">
    <measureGroup name="Calender_Table" caption="Calender_Table"/>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 refreshedDate="45897.44238310185" createdVersion="5" refreshedVersion="8" minRefreshableVersion="3" recordCount="0" supportSubquery="1" supportAdvancedDrill="1" xr:uid="{884D5008-D830-4C7E-BA08-A6FF633AFA73}">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2" uniqueName="[Hospital Emergency Room Data  2]" caption="Hospital Emergency Room Data  2"/>
    <dimension measure="1" name="Measures" uniqueName="[Measures]" caption="Measures"/>
  </dimensions>
  <measureGroups count="2">
    <measureGroup name="Calender_Table" caption="Calender_Table"/>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 refreshedDate="45897.442383796297" createdVersion="5" refreshedVersion="8" minRefreshableVersion="3" recordCount="0" supportSubquery="1" supportAdvancedDrill="1" xr:uid="{C4DAE70C-2906-41D3-9D08-BD054EB564E2}">
  <cacheSource type="external" connectionId="3"/>
  <cacheFields count="4">
    <cacheField name="[Calende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2" uniqueName="[Hospital Emergency Room Data  2]" caption="Hospital Emergency Room Data  2"/>
    <dimension measure="1" name="Measures" uniqueName="[Measures]" caption="Measures"/>
  </dimensions>
  <measureGroups count="2">
    <measureGroup name="Calender_Table" caption="Calender_Table"/>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 refreshedDate="45897.442384490743" createdVersion="5" refreshedVersion="8" minRefreshableVersion="3" recordCount="0" supportSubquery="1" supportAdvancedDrill="1" xr:uid="{BF628B9E-8673-4A8F-80DC-AAD43816B2AB}">
  <cacheSource type="external" connectionId="3"/>
  <cacheFields count="4">
    <cacheField name="[Calender_Table].[Date (Day)].[Date (Day)]" caption="Date (Day)" numFmtId="0" hierarchy="2" level="1">
      <sharedItems count="30">
        <s v="1-Aug"/>
        <s v="2-Aug"/>
        <s v="3-Aug"/>
        <s v="4-Aug"/>
        <s v="5-Aug"/>
        <s v="6-Aug"/>
        <s v="8-Aug"/>
        <s v="9-Aug"/>
        <s v="10-Aug"/>
        <s v="11-Aug"/>
        <s v="12-Aug"/>
        <s v="13-Aug"/>
        <s v="14-Aug"/>
        <s v="15-Aug"/>
        <s v="16-Aug"/>
        <s v="17-Aug"/>
        <s v="18-Aug"/>
        <s v="19-Aug"/>
        <s v="20-Aug"/>
        <s v="21-Aug"/>
        <s v="22-Aug"/>
        <s v="23-Aug"/>
        <s v="24-Aug"/>
        <s v="25-Aug"/>
        <s v="26-Aug"/>
        <s v="27-Aug"/>
        <s v="28-Aug"/>
        <s v="29-Aug"/>
        <s v="30-Aug"/>
        <s v="31-Aug"/>
      </sharedItems>
    </cacheField>
    <cacheField name="[Calender_Table].[Date (Month)].[Date (Month)]" caption="Date (Month)" numFmtId="0" hierarchy="1" level="1">
      <sharedItems containsSemiMixedTypes="0" containsNonDate="0" containsString="0"/>
    </cacheField>
    <cacheField name="[Measures].[Sum of Patient Satisfaction Score]" caption="Sum of Patient Satisfaction Score" numFmtId="0" hierarchy="27"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2" uniqueName="[Hospital Emergency Room Data  2]" caption="Hospital Emergency Room Data  2"/>
    <dimension measure="1" name="Measures" uniqueName="[Measures]" caption="Measures"/>
  </dimensions>
  <measureGroups count="2">
    <measureGroup name="Calender_Table" caption="Calender_Table"/>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 refreshedDate="45897.442385069444" createdVersion="5" refreshedVersion="8" minRefreshableVersion="3" recordCount="0" supportSubquery="1" supportAdvancedDrill="1" xr:uid="{918A882A-E04F-4C8E-BD9C-E1BF6A59B618}">
  <cacheSource type="external" connectionId="3"/>
  <cacheFields count="5">
    <cacheField name="[Calender_Table].[Date (Month)].[Date (Month)]" caption="Date (Month)" numFmtId="0" hierarchy="1" level="1">
      <sharedItems containsSemiMixedTypes="0" containsNonDate="0" containsString="0"/>
    </cacheField>
    <cacheField name="[Hospital Emergency Room Data  2].[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er_Table].[Date (Year)].[Date (Year)]" caption="Date (Year)" numFmtId="0" hierarchy="3"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2" memberValueDatatype="130" unbalanced="0">
      <fieldsUsage count="2">
        <fieldUsage x="-1"/>
        <fieldUsage x="1"/>
      </fieldsUsage>
    </cacheHierarchy>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2"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2" uniqueName="[Hospital Emergency Room Data  2]" caption="Hospital Emergency Room Data  2"/>
    <dimension measure="1" name="Measures" uniqueName="[Measures]" caption="Measures"/>
  </dimensions>
  <measureGroups count="2">
    <measureGroup name="Calender_Table" caption="Calender_Table"/>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 refreshedDate="45897.442385648152" createdVersion="5" refreshedVersion="8" minRefreshableVersion="3" recordCount="0" supportSubquery="1" supportAdvancedDrill="1" xr:uid="{E21013DA-6D12-4F68-BF89-E9620557C03B}">
  <cacheSource type="external" connectionId="3"/>
  <cacheFields count="5">
    <cacheField name="[Calender_Table].[Date (Month)].[Date (Month)]" caption="Date (Month)" numFmtId="0" hierarchy="1" level="1">
      <sharedItems containsSemiMixedTypes="0" containsNonDate="0" containsString="0"/>
    </cacheField>
    <cacheField name="[Hospital Emergency Room Data  2].[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er_Table].[Date (Year)].[Date (Year)]" caption="Date (Year)" numFmtId="0" hierarchy="3"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2" memberValueDatatype="130" unbalanced="0">
      <fieldsUsage count="2">
        <fieldUsage x="-1"/>
        <fieldUsage x="1"/>
      </fieldsUsage>
    </cacheHierarchy>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0" memberValueDatatype="130" unbalanced="0"/>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2"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2"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2" uniqueName="[Hospital Emergency Room Data  2]" caption="Hospital Emergency Room Data  2"/>
    <dimension measure="1" name="Measures" uniqueName="[Measures]" caption="Measures"/>
  </dimensions>
  <measureGroups count="2">
    <measureGroup name="Calender_Table" caption="Calender_Table"/>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s" refreshedDate="45897.442386111114" createdVersion="5" refreshedVersion="8" minRefreshableVersion="3" recordCount="0" supportSubquery="1" supportAdvancedDrill="1" xr:uid="{6A9D1F83-0F7C-4887-900A-B03694D16695}">
  <cacheSource type="external" connectionId="3"/>
  <cacheFields count="4">
    <cacheField name="[Calender_Table].[Date (Month)].[Date (Month)]" caption="Date (Month)" numFmtId="0" hierarchy="1" level="1">
      <sharedItems containsSemiMixedTypes="0" containsNonDate="0" containsString="0"/>
    </cacheField>
    <cacheField name="[Hospital Emergency Room Data  2].[Age Group].[Age Group]" caption="Age Group" numFmtId="0" hierarchy="16" level="1">
      <sharedItems count="8">
        <s v="0-9"/>
        <s v="10-19"/>
        <s v="20-29"/>
        <s v="30-39"/>
        <s v="40-49"/>
        <s v="50-59"/>
        <s v="60-69"/>
        <s v="70-79"/>
      </sharedItems>
    </cacheField>
    <cacheField name="[Measures].[Count of Age Group]" caption="Count of Age Group" numFmtId="0" hierarchy="33"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2].[Patient Id]" caption="Patient Id" attribute="1" defaultMemberUniqueName="[Hospital Emergency Room Data  2].[Patient Id].[All]" allUniqueName="[Hospital Emergency Room Data  2].[Patient Id].[All]" dimensionUniqueName="[Hospital Emergency Room Data  2]" displayFolder="" count="0" memberValueDatatype="130" unbalanced="0"/>
    <cacheHierarchy uniqueName="[Hospital Emergency Room Data  2].[Patient Admission Date]" caption="Patient Admission Date" attribute="1" time="1" defaultMemberUniqueName="[Hospital Emergency Room Data  2].[Patient Admission Date].[All]" allUniqueName="[Hospital Emergency Room Data  2].[Patient Admission Date].[All]" dimensionUniqueName="[Hospital Emergency Room Data  2]" displayFolder="" count="0" memberValueDatatype="7" unbalanced="0"/>
    <cacheHierarchy uniqueName="[Hospital Emergency Room Data  2].[Patient Admission Time]" caption="Patient Admission Time" attribute="1" time="1" defaultMemberUniqueName="[Hospital Emergency Room Data  2].[Patient Admission Time].[All]" allUniqueName="[Hospital Emergency Room Data  2].[Patient Admission Time].[All]" dimensionUniqueName="[Hospital Emergency Room Data  2]" displayFolder="" count="0" memberValueDatatype="7" unbalanced="0"/>
    <cacheHierarchy uniqueName="[Hospital Emergency Room Data  2].[Merged]" caption="Merged" attribute="1" defaultMemberUniqueName="[Hospital Emergency Room Data  2].[Merged].[All]" allUniqueName="[Hospital Emergency Room Data  2].[Merged].[All]" dimensionUniqueName="[Hospital Emergency Room Data  2]" displayFolder="" count="0" memberValueDatatype="130" unbalanced="0"/>
    <cacheHierarchy uniqueName="[Hospital Emergency Room Data  2].[Patient Gender]" caption="Patient Gender" attribute="1" defaultMemberUniqueName="[Hospital Emergency Room Data  2].[Patient Gender].[All]" allUniqueName="[Hospital Emergency Room Data  2].[Patient Gender].[All]" dimensionUniqueName="[Hospital Emergency Room Data  2]" displayFolder="" count="0" memberValueDatatype="130" unbalanced="0"/>
    <cacheHierarchy uniqueName="[Hospital Emergency Room Data  2].[Patient Age]" caption="Patient Age" attribute="1" defaultMemberUniqueName="[Hospital Emergency Room Data  2].[Patient Age].[All]" allUniqueName="[Hospital Emergency Room Data  2].[Patient Age].[All]" dimensionUniqueName="[Hospital Emergency Room Data  2]" displayFolder="" count="0" memberValueDatatype="20" unbalanced="0"/>
    <cacheHierarchy uniqueName="[Hospital Emergency Room Data  2].[Patient Race]" caption="Patient Race" attribute="1" defaultMemberUniqueName="[Hospital Emergency Room Data  2].[Patient Race].[All]" allUniqueName="[Hospital Emergency Room Data  2].[Patient Race].[All]" dimensionUniqueName="[Hospital Emergency Room Data  2]" displayFolder="" count="0" memberValueDatatype="130" unbalanced="0"/>
    <cacheHierarchy uniqueName="[Hospital Emergency Room Data  2].[Department Referral]" caption="Department Referral" attribute="1" defaultMemberUniqueName="[Hospital Emergency Room Data  2].[Department Referral].[All]" allUniqueName="[Hospital Emergency Room Data  2].[Department Referral].[All]" dimensionUniqueName="[Hospital Emergency Room Data  2]" displayFolder="" count="0" memberValueDatatype="130" unbalanced="0"/>
    <cacheHierarchy uniqueName="[Hospital Emergency Room Data  2].[Patient Admission Flag]" caption="Patient Admission Flag" attribute="1" defaultMemberUniqueName="[Hospital Emergency Room Data  2].[Patient Admission Flag].[All]" allUniqueName="[Hospital Emergency Room Data  2].[Patient Admission Flag].[All]" dimensionUniqueName="[Hospital Emergency Room Data  2]" displayFolder="" count="0" memberValueDatatype="130" unbalanced="0"/>
    <cacheHierarchy uniqueName="[Hospital Emergency Room Data  2].[Patient Satisfaction Score]" caption="Patient Satisfaction Score" attribute="1" defaultMemberUniqueName="[Hospital Emergency Room Data  2].[Patient Satisfaction Score].[All]" allUniqueName="[Hospital Emergency Room Data  2].[Patient Satisfaction Score].[All]" dimensionUniqueName="[Hospital Emergency Room Data  2]" displayFolder="" count="0" memberValueDatatype="20" unbalanced="0"/>
    <cacheHierarchy uniqueName="[Hospital Emergency Room Data  2].[Patient Waittime]" caption="Patient Waittime" attribute="1" defaultMemberUniqueName="[Hospital Emergency Room Data  2].[Patient Waittime].[All]" allUniqueName="[Hospital Emergency Room Data  2].[Patient Waittime].[All]" dimensionUniqueName="[Hospital Emergency Room Data  2]" displayFolder="" count="0" memberValueDatatype="20" unbalanced="0"/>
    <cacheHierarchy uniqueName="[Hospital Emergency Room Data  2].[Age Group]" caption="Age Group" attribute="1" defaultMemberUniqueName="[Hospital Emergency Room Data  2].[Age Group].[All]" allUniqueName="[Hospital Emergency Room Data  2].[Age Group].[All]" dimensionUniqueName="[Hospital Emergency Room Data  2]" displayFolder="" count="2" memberValueDatatype="130" unbalanced="0">
      <fieldsUsage count="2">
        <fieldUsage x="-1"/>
        <fieldUsage x="1"/>
      </fieldsUsage>
    </cacheHierarchy>
    <cacheHierarchy uniqueName="[Hospital Emergency Room Data  2].[Patient Attend Status]" caption="Patient Attend Status" attribute="1" defaultMemberUniqueName="[Hospital Emergency Room Data  2].[Patient Attend Status].[All]" allUniqueName="[Hospital Emergency Room Data  2].[Patient Attend Status].[All]" dimensionUniqueName="[Hospital Emergency Room Data  2]"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2]" caption="__XL_Count Hospital Emergency Room Data  2" measure="1" displayFolder="" measureGroup="Hospital Emergency Room Data  2"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2"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2"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2"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2"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2"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2"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2"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2"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2"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2" uniqueName="[Hospital Emergency Room Data  2]" caption="Hospital Emergency Room Data  2"/>
    <dimension measure="1" name="Measures" uniqueName="[Measures]" caption="Measures"/>
  </dimensions>
  <measureGroups count="2">
    <measureGroup name="Calender_Table" caption="Calender_Table"/>
    <measureGroup name="Hospital Emergency Room Data  2" caption="Hospital Emergency Room Data  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067908-A64F-41B9-A31C-9A6983B8C082}" name="PivotTable14" cacheId="955" applyNumberFormats="0" applyBorderFormats="0" applyFontFormats="0" applyPatternFormats="0" applyAlignmentFormats="0" applyWidthHeightFormats="1" dataCaption="Values" tag="77e04fed-8d23-45e4-ba1f-b2aaa422a9f7" updatedVersion="8" minRefreshableVersion="3" subtotalHiddenItems="1" itemPrintTitles="1" createdVersion="5" indent="0" outline="1" outlineData="1" multipleFieldFilters="0" chartFormat="26">
  <location ref="A96:A98"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formats count="1">
    <format dxfId="314">
      <pivotArea outline="0" collapsedLevelsAreSubtotals="1" fieldPosition="0"/>
    </format>
  </formats>
  <pivotHierarchies count="36">
    <pivotHierarchy dragToData="1"/>
    <pivotHierarchy multipleItemSelectionAllowed="1" dragToData="1">
      <members count="1" level="1">
        <member name="[Calende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5684E55-84EC-4D91-AAD9-87B546EC89B5}" name="PivotTable9" cacheId="937" applyNumberFormats="0" applyBorderFormats="0" applyFontFormats="0" applyPatternFormats="0" applyAlignmentFormats="0" applyWidthHeightFormats="1" dataCaption="Values" tag="d794376d-cca8-488b-9b1b-944ee588e136" updatedVersion="8" minRefreshableVersion="3" subtotalHiddenItems="1" itemPrintTitles="1" createdVersion="5" indent="0" outline="1" outlineData="1" multipleFieldFilters="0" chartFormat="4">
  <location ref="A41:C44"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4">
    <format dxfId="448">
      <pivotArea outline="0" collapsedLevelsAreSubtotals="1" fieldPosition="0"/>
    </format>
    <format dxfId="447">
      <pivotArea outline="0" fieldPosition="0">
        <references count="1">
          <reference field="4294967294" count="1">
            <x v="1"/>
          </reference>
        </references>
      </pivotArea>
    </format>
    <format dxfId="446">
      <pivotArea collapsedLevelsAreSubtotals="1" fieldPosition="0">
        <references count="2">
          <reference field="4294967294" count="1" selected="0">
            <x v="0"/>
          </reference>
          <reference field="1" count="1">
            <x v="0"/>
          </reference>
        </references>
      </pivotArea>
    </format>
    <format dxfId="445">
      <pivotArea collapsedLevelsAreSubtotals="1" fieldPosition="0">
        <references count="2">
          <reference field="4294967294" count="1" selected="0">
            <x v="0"/>
          </reference>
          <reference field="1"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s>
  <pivotHierarchies count="37">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2E2DCE4-31CC-4465-B5D0-469D133E751C}" name="PivotTable2" cacheId="925" applyNumberFormats="0" applyBorderFormats="0" applyFontFormats="0" applyPatternFormats="0" applyAlignmentFormats="0" applyWidthHeightFormats="1" dataCaption="Values" tag="3e8dff0a-e372-40cb-93b5-6aa0f3d354c2"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449">
      <pivotArea outline="0" collapsedLevelsAreSubtotals="1" fieldPosition="0"/>
    </format>
  </formats>
  <pivotHierarchies count="36">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26BDE29-1636-4A90-85D3-46837E0382BA}" name="PivotTable8" cacheId="934" applyNumberFormats="0" applyBorderFormats="0" applyFontFormats="0" applyPatternFormats="0" applyAlignmentFormats="0" applyWidthHeightFormats="1" dataCaption="Values" tag="c5e551ab-7228-4376-a36c-8d33e46e2680" updatedVersion="8" minRefreshableVersion="3" subtotalHiddenItems="1" itemPrintTitles="1" createdVersion="5" indent="0" outline="1" outlineData="1" multipleFieldFilters="0" chartFormat="36">
  <location ref="L4:M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Patient Satisfaction Score" fld="2" baseField="0" baseItem="0"/>
  </dataFields>
  <formats count="1">
    <format dxfId="450">
      <pivotArea outline="0" collapsedLevelsAreSubtotals="1" fieldPosition="0"/>
    </format>
  </formats>
  <chartFormats count="2">
    <chartFormat chart="30" format="2"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490973C-17AC-400B-8454-BE2CBD2D6510}" name="PivotTable1" cacheId="922" applyNumberFormats="0" applyBorderFormats="0" applyFontFormats="0" applyPatternFormats="0" applyAlignmentFormats="0" applyWidthHeightFormats="1" dataCaption="Values" tag="9e0bc786-0bb9-4795-9d20-4dddeba05318"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DF2CD3-CBE1-4BEE-9C9E-C3B5F880A86A}" name="PivotTable13" cacheId="952" applyNumberFormats="0" applyBorderFormats="0" applyFontFormats="0" applyPatternFormats="0" applyAlignmentFormats="0" applyWidthHeightFormats="1" dataCaption="Values" tag="77e04fed-8d23-45e4-ba1f-b2aaa422a9f7" updatedVersion="8" minRefreshableVersion="3" subtotalHiddenItems="1" itemPrintTitles="1" createdVersion="5" indent="0" outline="1" outlineData="1" multipleFieldFilters="0" chartFormat="26">
  <location ref="A84:B93"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2">
    <format dxfId="433">
      <pivotArea outline="0" collapsedLevelsAreSubtotals="1" fieldPosition="0"/>
    </format>
    <format dxfId="409">
      <pivotArea collapsedLevelsAreSubtotals="1" fieldPosition="0">
        <references count="1">
          <reference field="1" count="0"/>
        </references>
      </pivotArea>
    </format>
  </formats>
  <chartFormats count="2">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BDA9CC-8854-4525-A462-29BFCC6280F3}" name="PivotTable11" cacheId="949" applyNumberFormats="0" applyBorderFormats="0" applyFontFormats="0" applyPatternFormats="0" applyAlignmentFormats="0" applyWidthHeightFormats="1" dataCaption="Values" tag="77e04fed-8d23-45e4-ba1f-b2aaa422a9f7" updatedVersion="8" minRefreshableVersion="3" subtotalHiddenItems="1" itemPrintTitles="1" createdVersion="5" indent="0" outline="1" outlineData="1" multipleFieldFilters="0" chartFormat="23">
  <location ref="A78:B8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435">
      <pivotArea outline="0" collapsedLevelsAreSubtotals="1" fieldPosition="0"/>
    </format>
    <format dxfId="434">
      <pivotArea collapsedLevelsAreSubtotals="1" fieldPosition="0">
        <references count="1">
          <reference field="1" count="0"/>
        </references>
      </pivotArea>
    </format>
  </formats>
  <chartFormats count="6">
    <chartFormat chart="21" format="1" series="1">
      <pivotArea type="data" outline="0" fieldPosition="0">
        <references count="1">
          <reference field="4294967294" count="1" selected="0">
            <x v="0"/>
          </reference>
        </references>
      </pivotArea>
    </chartFormat>
    <chartFormat chart="21" format="2">
      <pivotArea type="data" outline="0" fieldPosition="0">
        <references count="2">
          <reference field="4294967294" count="1" selected="0">
            <x v="0"/>
          </reference>
          <reference field="1" count="1" selected="0">
            <x v="0"/>
          </reference>
        </references>
      </pivotArea>
    </chartFormat>
    <chartFormat chart="21" format="3">
      <pivotArea type="data" outline="0" fieldPosition="0">
        <references count="2">
          <reference field="4294967294" count="1" selected="0">
            <x v="0"/>
          </reference>
          <reference field="1" count="1" selected="0">
            <x v="1"/>
          </reference>
        </references>
      </pivotArea>
    </chartFormat>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1" count="1" selected="0">
            <x v="0"/>
          </reference>
        </references>
      </pivotArea>
    </chartFormat>
    <chartFormat chart="22"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493D88-A61F-4DF3-B2A2-5AF483A0B2C9}" name="PivotTable6" cacheId="946" applyNumberFormats="0" applyBorderFormats="0" applyFontFormats="0" applyPatternFormats="0" applyAlignmentFormats="0" applyWidthHeightFormats="1" dataCaption="Values" tag="77e04fed-8d23-45e4-ba1f-b2aaa422a9f7" updatedVersion="8" minRefreshableVersion="3" subtotalHiddenItems="1" itemPrintTitles="1" createdVersion="5" indent="0" outline="1" outlineData="1" multipleFieldFilters="0" chartFormat="19">
  <location ref="A72:B75"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2">
    <format dxfId="437">
      <pivotArea outline="0" collapsedLevelsAreSubtotals="1" fieldPosition="0"/>
    </format>
    <format dxfId="436">
      <pivotArea collapsedLevelsAreSubtotals="1" fieldPosition="0">
        <references count="1">
          <reference field="2" count="0"/>
        </references>
      </pivotArea>
    </format>
  </format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2" count="1" selected="0">
            <x v="0"/>
          </reference>
        </references>
      </pivotArea>
    </chartFormat>
    <chartFormat chart="12" format="6">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4BFE66-95CE-42C1-9D00-99F5DFE6AB82}" name="PivotTable4" cacheId="943" applyNumberFormats="0" applyBorderFormats="0" applyFontFormats="0" applyPatternFormats="0" applyAlignmentFormats="0" applyWidthHeightFormats="1" dataCaption="Values" tag="77e04fed-8d23-45e4-ba1f-b2aaa422a9f7" updatedVersion="8" minRefreshableVersion="3" subtotalHiddenItems="1" itemPrintTitles="1" createdVersion="5" indent="0" outline="1" outlineData="1" multipleFieldFilters="0" chartFormat="9">
  <location ref="A60:B6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438">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AFEAE7-A07C-48FB-95EC-E8F601D018A9}" name="PivotTable7" cacheId="931" applyNumberFormats="0" applyBorderFormats="0" applyFontFormats="0" applyPatternFormats="0" applyAlignmentFormats="0" applyWidthHeightFormats="1" dataCaption="Values" tag="69a11f34-8f21-4a61-b1c0-26bebe04f8a4" updatedVersion="8" minRefreshableVersion="3" subtotalHiddenItems="1" itemPrintTitles="1" createdVersion="5" indent="0" outline="1" outlineData="1" multipleFieldFilters="0" chartFormat="23">
  <location ref="I5:J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439">
      <pivotArea outline="0" collapsedLevelsAreSubtotals="1" fieldPosition="0"/>
    </format>
  </formats>
  <chartFormats count="2">
    <chartFormat chart="16"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E90E1B-6DCB-4FE7-8DDF-7AA06389B6E6}" name="PivotTable5" cacheId="919" applyNumberFormats="0" applyBorderFormats="0" applyFontFormats="0" applyPatternFormats="0" applyAlignmentFormats="0" applyWidthHeightFormats="1" dataCaption="Values" tag="35f675e5-8eb6-4aea-a908-1338b5fd51a9" updatedVersion="8" minRefreshableVersion="3" subtotalHiddenItems="1" itemPrintTitles="1" createdVersion="5" indent="0" outline="1" outlineData="1" multipleFieldFilters="0" chartFormat="14">
  <location ref="D5:E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3"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F52502-923C-4BAA-A282-037E6A44782F}" name="PivotTable3" cacheId="928" applyNumberFormats="0" applyBorderFormats="0" applyFontFormats="0" applyPatternFormats="0" applyAlignmentFormats="0" applyWidthHeightFormats="1" dataCaption="Values" tag="9bc0b95b-491b-4af2-a30a-b3d5e4098f60" updatedVersion="8" minRefreshableVersion="3" subtotalHiddenItems="1"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440">
      <pivotArea outline="0" collapsedLevelsAreSubtotals="1" fieldPosition="0"/>
    </format>
  </formats>
  <pivotHierarchies count="36">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3B091CB-9F05-421B-8266-17111CF9F186}" name="PivotTable10" cacheId="940" applyNumberFormats="0" applyBorderFormats="0" applyFontFormats="0" applyPatternFormats="0" applyAlignmentFormats="0" applyWidthHeightFormats="1" dataCaption="Values" tag="77e04fed-8d23-45e4-ba1f-b2aaa422a9f7" updatedVersion="8" minRefreshableVersion="3" subtotalHiddenItems="1" itemPrintTitles="1" createdVersion="5" indent="0" outline="1" outlineData="1" multipleFieldFilters="0" chartFormat="4">
  <location ref="A53:C56"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4">
    <format dxfId="444">
      <pivotArea outline="0" collapsedLevelsAreSubtotals="1" fieldPosition="0"/>
    </format>
    <format dxfId="443">
      <pivotArea outline="0" fieldPosition="0">
        <references count="1">
          <reference field="4294967294" count="1">
            <x v="1"/>
          </reference>
        </references>
      </pivotArea>
    </format>
    <format dxfId="442">
      <pivotArea collapsedLevelsAreSubtotals="1" fieldPosition="0">
        <references count="2">
          <reference field="4294967294" count="1" selected="0">
            <x v="0"/>
          </reference>
          <reference field="1" count="1">
            <x v="0"/>
          </reference>
        </references>
      </pivotArea>
    </format>
    <format dxfId="441">
      <pivotArea collapsedLevelsAreSubtotals="1" fieldPosition="0">
        <references count="2">
          <reference field="4294967294" count="1" selected="0">
            <x v="0"/>
          </reference>
          <reference field="1"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s>
  <pivotHierarchies count="37">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2]"/>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A596D66-C465-4748-93ED-E3186A2B94C7}" sourceName="[Calender_Table].[Date (Month)]">
  <pivotTables>
    <pivotTable tabId="1" name="PivotTable5"/>
    <pivotTable tabId="1" name="PivotTable1"/>
    <pivotTable tabId="1" name="PivotTable2"/>
    <pivotTable tabId="1" name="PivotTable3"/>
    <pivotTable tabId="1" name="PivotTable7"/>
    <pivotTable tabId="1" name="PivotTable8"/>
    <pivotTable tabId="1" name="PivotTable9"/>
    <pivotTable tabId="1" name="PivotTable10"/>
    <pivotTable tabId="1" name="PivotTable4"/>
    <pivotTable tabId="1" name="PivotTable6"/>
    <pivotTable tabId="1" name="PivotTable11"/>
    <pivotTable tabId="1" name="PivotTable13"/>
    <pivotTable tabId="1" name="PivotTable14"/>
  </pivotTables>
  <data>
    <olap pivotCacheId="1062944381">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nd="1"/>
              <i n="[Calender_Table].[Date (Month)].&amp;[Dec]" c="Dec" nd="1"/>
            </range>
          </ranges>
        </level>
      </levels>
      <selections count="1">
        <selection n="[Calender_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D1E40F5-19BA-4DF2-8DA9-F5F49ACC5FA6}" sourceName="[Calender_Table].[Date (Year)]">
  <pivotTables>
    <pivotTable tabId="1" name="PivotTable14"/>
    <pivotTable tabId="1" name="PivotTable1"/>
    <pivotTable tabId="1" name="PivotTable10"/>
    <pivotTable tabId="1" name="PivotTable11"/>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062944381">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0542657E-03D0-4E72-88B1-DD44810353C3}" cache="Slicer_Date__Month" caption="Date (Month)" showCaption="0" level="1" style="My Style " rowHeight="147600"/>
  <slicer name="Date (Year)" xr10:uid="{61F38AE4-CD85-493A-8A60-7E498B3BE4B0}" cache="Slicer_Date__Year" caption="Date (Year)" columnCount="2" showCaption="0" level="1" style="My Style "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7FEE8-2351-452D-B686-6240A13266EE}">
  <dimension ref="A3:M98"/>
  <sheetViews>
    <sheetView topLeftCell="A84" workbookViewId="0">
      <selection activeCell="A97" sqref="A97:A98"/>
    </sheetView>
  </sheetViews>
  <sheetFormatPr defaultRowHeight="15" x14ac:dyDescent="0.25"/>
  <cols>
    <col min="1" max="1" width="20.140625" customWidth="1"/>
    <col min="2" max="2" width="13" customWidth="1"/>
    <col min="3" max="3" width="11.5703125" customWidth="1"/>
    <col min="4" max="4" width="16" customWidth="1"/>
    <col min="5" max="5" width="28.85546875" customWidth="1"/>
    <col min="9" max="9" width="13.7109375" customWidth="1"/>
    <col min="10" max="10" width="26.42578125" customWidth="1"/>
    <col min="13" max="13" width="26.5703125" customWidth="1"/>
  </cols>
  <sheetData>
    <row r="3" spans="1:13" x14ac:dyDescent="0.25">
      <c r="A3" t="s">
        <v>3</v>
      </c>
      <c r="L3" t="s">
        <v>13</v>
      </c>
    </row>
    <row r="4" spans="1:13" x14ac:dyDescent="0.25">
      <c r="A4" t="s">
        <v>2</v>
      </c>
      <c r="D4" t="s">
        <v>10</v>
      </c>
      <c r="I4" t="s">
        <v>11</v>
      </c>
      <c r="L4" s="2" t="s">
        <v>0</v>
      </c>
      <c r="M4" t="s">
        <v>5</v>
      </c>
    </row>
    <row r="5" spans="1:13" x14ac:dyDescent="0.25">
      <c r="A5" s="1">
        <v>530</v>
      </c>
      <c r="D5" s="2" t="s">
        <v>0</v>
      </c>
      <c r="E5" t="s">
        <v>2</v>
      </c>
      <c r="I5" s="2" t="s">
        <v>0</v>
      </c>
      <c r="J5" t="s">
        <v>4</v>
      </c>
      <c r="L5" s="3" t="s">
        <v>48</v>
      </c>
      <c r="M5" s="4">
        <v>36</v>
      </c>
    </row>
    <row r="6" spans="1:13" x14ac:dyDescent="0.25">
      <c r="D6" s="3" t="s">
        <v>48</v>
      </c>
      <c r="E6" s="1">
        <v>28</v>
      </c>
      <c r="I6" s="3" t="s">
        <v>48</v>
      </c>
      <c r="J6" s="4">
        <v>35.285714285714285</v>
      </c>
      <c r="L6" s="3" t="s">
        <v>49</v>
      </c>
      <c r="M6" s="4">
        <v>28</v>
      </c>
    </row>
    <row r="7" spans="1:13" x14ac:dyDescent="0.25">
      <c r="D7" s="3" t="s">
        <v>49</v>
      </c>
      <c r="E7" s="1">
        <v>19</v>
      </c>
      <c r="I7" s="3" t="s">
        <v>49</v>
      </c>
      <c r="J7" s="4">
        <v>31.842105263157894</v>
      </c>
      <c r="L7" s="3" t="s">
        <v>50</v>
      </c>
      <c r="M7" s="4">
        <v>37</v>
      </c>
    </row>
    <row r="8" spans="1:13" x14ac:dyDescent="0.25">
      <c r="D8" s="3" t="s">
        <v>50</v>
      </c>
      <c r="E8" s="1">
        <v>14</v>
      </c>
      <c r="I8" s="3" t="s">
        <v>50</v>
      </c>
      <c r="J8" s="4">
        <v>34.714285714285715</v>
      </c>
      <c r="L8" s="3" t="s">
        <v>51</v>
      </c>
      <c r="M8" s="4">
        <v>9</v>
      </c>
    </row>
    <row r="9" spans="1:13" x14ac:dyDescent="0.25">
      <c r="A9" t="s">
        <v>4</v>
      </c>
      <c r="D9" s="3" t="s">
        <v>51</v>
      </c>
      <c r="E9" s="1">
        <v>17</v>
      </c>
      <c r="I9" s="3" t="s">
        <v>51</v>
      </c>
      <c r="J9" s="4">
        <v>42.823529411764703</v>
      </c>
      <c r="L9" s="3" t="s">
        <v>52</v>
      </c>
      <c r="M9" s="4">
        <v>24</v>
      </c>
    </row>
    <row r="10" spans="1:13" x14ac:dyDescent="0.25">
      <c r="A10" s="4">
        <v>35.113207547169814</v>
      </c>
      <c r="D10" s="3" t="s">
        <v>52</v>
      </c>
      <c r="E10" s="1">
        <v>19</v>
      </c>
      <c r="I10" s="3" t="s">
        <v>52</v>
      </c>
      <c r="J10" s="4">
        <v>32.157894736842103</v>
      </c>
      <c r="L10" s="3" t="s">
        <v>53</v>
      </c>
      <c r="M10" s="4">
        <v>19</v>
      </c>
    </row>
    <row r="11" spans="1:13" x14ac:dyDescent="0.25">
      <c r="D11" s="3" t="s">
        <v>53</v>
      </c>
      <c r="E11" s="1">
        <v>12</v>
      </c>
      <c r="I11" s="3" t="s">
        <v>53</v>
      </c>
      <c r="J11" s="4">
        <v>34.833333333333336</v>
      </c>
      <c r="L11" s="3" t="s">
        <v>55</v>
      </c>
      <c r="M11" s="4">
        <v>9</v>
      </c>
    </row>
    <row r="12" spans="1:13" x14ac:dyDescent="0.25">
      <c r="D12" s="3" t="s">
        <v>54</v>
      </c>
      <c r="E12" s="1">
        <v>10</v>
      </c>
      <c r="I12" s="3" t="s">
        <v>54</v>
      </c>
      <c r="J12" s="4">
        <v>33.4</v>
      </c>
      <c r="L12" s="3" t="s">
        <v>56</v>
      </c>
      <c r="M12" s="4">
        <v>12</v>
      </c>
    </row>
    <row r="13" spans="1:13" x14ac:dyDescent="0.25">
      <c r="D13" s="3" t="s">
        <v>55</v>
      </c>
      <c r="E13" s="1">
        <v>20</v>
      </c>
      <c r="I13" s="3" t="s">
        <v>55</v>
      </c>
      <c r="J13" s="4">
        <v>28.15</v>
      </c>
      <c r="L13" s="3" t="s">
        <v>57</v>
      </c>
      <c r="M13" s="4">
        <v>20</v>
      </c>
    </row>
    <row r="14" spans="1:13" x14ac:dyDescent="0.25">
      <c r="A14" t="s">
        <v>8</v>
      </c>
      <c r="D14" s="3" t="s">
        <v>56</v>
      </c>
      <c r="E14" s="1">
        <v>12</v>
      </c>
      <c r="I14" s="3" t="s">
        <v>56</v>
      </c>
      <c r="J14" s="4">
        <v>31.333333333333332</v>
      </c>
      <c r="L14" s="3" t="s">
        <v>58</v>
      </c>
      <c r="M14" s="4">
        <v>8</v>
      </c>
    </row>
    <row r="15" spans="1:13" x14ac:dyDescent="0.25">
      <c r="A15" s="4">
        <v>5.1769911504424782</v>
      </c>
      <c r="D15" s="3" t="s">
        <v>57</v>
      </c>
      <c r="E15" s="1">
        <v>24</v>
      </c>
      <c r="I15" s="3" t="s">
        <v>57</v>
      </c>
      <c r="J15" s="4">
        <v>37.375</v>
      </c>
      <c r="L15" s="3" t="s">
        <v>59</v>
      </c>
      <c r="M15" s="4">
        <v>11</v>
      </c>
    </row>
    <row r="16" spans="1:13" x14ac:dyDescent="0.25">
      <c r="D16" s="3" t="s">
        <v>58</v>
      </c>
      <c r="E16" s="1">
        <v>16</v>
      </c>
      <c r="I16" s="3" t="s">
        <v>58</v>
      </c>
      <c r="J16" s="4">
        <v>36.0625</v>
      </c>
      <c r="L16" s="3" t="s">
        <v>60</v>
      </c>
      <c r="M16" s="4">
        <v>12</v>
      </c>
    </row>
    <row r="17" spans="4:13" x14ac:dyDescent="0.25">
      <c r="D17" s="3" t="s">
        <v>59</v>
      </c>
      <c r="E17" s="1">
        <v>16</v>
      </c>
      <c r="I17" s="3" t="s">
        <v>59</v>
      </c>
      <c r="J17" s="4">
        <v>40.5</v>
      </c>
      <c r="L17" s="3" t="s">
        <v>61</v>
      </c>
      <c r="M17" s="4">
        <v>15</v>
      </c>
    </row>
    <row r="18" spans="4:13" x14ac:dyDescent="0.25">
      <c r="D18" s="3" t="s">
        <v>60</v>
      </c>
      <c r="E18" s="1">
        <v>14</v>
      </c>
      <c r="I18" s="3" t="s">
        <v>60</v>
      </c>
      <c r="J18" s="4">
        <v>39.571428571428569</v>
      </c>
      <c r="L18" s="3" t="s">
        <v>62</v>
      </c>
      <c r="M18" s="4">
        <v>22</v>
      </c>
    </row>
    <row r="19" spans="4:13" x14ac:dyDescent="0.25">
      <c r="D19" s="3" t="s">
        <v>61</v>
      </c>
      <c r="E19" s="1">
        <v>12</v>
      </c>
      <c r="I19" s="3" t="s">
        <v>61</v>
      </c>
      <c r="J19" s="4">
        <v>30.25</v>
      </c>
      <c r="L19" s="3" t="s">
        <v>63</v>
      </c>
      <c r="M19" s="4">
        <v>15</v>
      </c>
    </row>
    <row r="20" spans="4:13" x14ac:dyDescent="0.25">
      <c r="D20" s="3" t="s">
        <v>62</v>
      </c>
      <c r="E20" s="1">
        <v>18</v>
      </c>
      <c r="I20" s="3" t="s">
        <v>62</v>
      </c>
      <c r="J20" s="4">
        <v>39.722222222222221</v>
      </c>
      <c r="L20" s="3" t="s">
        <v>64</v>
      </c>
      <c r="M20" s="4">
        <v>20</v>
      </c>
    </row>
    <row r="21" spans="4:13" x14ac:dyDescent="0.25">
      <c r="D21" s="3" t="s">
        <v>63</v>
      </c>
      <c r="E21" s="1">
        <v>15</v>
      </c>
      <c r="I21" s="3" t="s">
        <v>63</v>
      </c>
      <c r="J21" s="4">
        <v>38.133333333333333</v>
      </c>
      <c r="L21" s="3" t="s">
        <v>65</v>
      </c>
      <c r="M21" s="4">
        <v>7</v>
      </c>
    </row>
    <row r="22" spans="4:13" x14ac:dyDescent="0.25">
      <c r="D22" s="3" t="s">
        <v>64</v>
      </c>
      <c r="E22" s="1">
        <v>25</v>
      </c>
      <c r="I22" s="3" t="s">
        <v>64</v>
      </c>
      <c r="J22" s="4">
        <v>34.08</v>
      </c>
      <c r="L22" s="3" t="s">
        <v>66</v>
      </c>
      <c r="M22" s="4">
        <v>13</v>
      </c>
    </row>
    <row r="23" spans="4:13" x14ac:dyDescent="0.25">
      <c r="D23" s="3" t="s">
        <v>65</v>
      </c>
      <c r="E23" s="1">
        <v>15</v>
      </c>
      <c r="I23" s="3" t="s">
        <v>65</v>
      </c>
      <c r="J23" s="4">
        <v>30.066666666666666</v>
      </c>
      <c r="L23" s="3" t="s">
        <v>67</v>
      </c>
      <c r="M23" s="4">
        <v>35</v>
      </c>
    </row>
    <row r="24" spans="4:13" x14ac:dyDescent="0.25">
      <c r="D24" s="3" t="s">
        <v>66</v>
      </c>
      <c r="E24" s="1">
        <v>19</v>
      </c>
      <c r="I24" s="3" t="s">
        <v>66</v>
      </c>
      <c r="J24" s="4">
        <v>33.263157894736842</v>
      </c>
      <c r="L24" s="3" t="s">
        <v>68</v>
      </c>
      <c r="M24" s="4">
        <v>9</v>
      </c>
    </row>
    <row r="25" spans="4:13" x14ac:dyDescent="0.25">
      <c r="D25" s="3" t="s">
        <v>67</v>
      </c>
      <c r="E25" s="1">
        <v>23</v>
      </c>
      <c r="I25" s="3" t="s">
        <v>67</v>
      </c>
      <c r="J25" s="4">
        <v>38.565217391304351</v>
      </c>
      <c r="L25" s="3" t="s">
        <v>69</v>
      </c>
      <c r="M25" s="4">
        <v>15</v>
      </c>
    </row>
    <row r="26" spans="4:13" x14ac:dyDescent="0.25">
      <c r="D26" s="3" t="s">
        <v>68</v>
      </c>
      <c r="E26" s="1">
        <v>10</v>
      </c>
      <c r="I26" s="3" t="s">
        <v>68</v>
      </c>
      <c r="J26" s="4">
        <v>28.6</v>
      </c>
      <c r="L26" s="3" t="s">
        <v>70</v>
      </c>
      <c r="M26" s="4">
        <v>20</v>
      </c>
    </row>
    <row r="27" spans="4:13" x14ac:dyDescent="0.25">
      <c r="D27" s="3" t="s">
        <v>69</v>
      </c>
      <c r="E27" s="1">
        <v>14</v>
      </c>
      <c r="I27" s="3" t="s">
        <v>69</v>
      </c>
      <c r="J27" s="4">
        <v>36.285714285714285</v>
      </c>
      <c r="L27" s="3" t="s">
        <v>71</v>
      </c>
      <c r="M27" s="4">
        <v>4</v>
      </c>
    </row>
    <row r="28" spans="4:13" x14ac:dyDescent="0.25">
      <c r="D28" s="3" t="s">
        <v>70</v>
      </c>
      <c r="E28" s="1">
        <v>16</v>
      </c>
      <c r="I28" s="3" t="s">
        <v>70</v>
      </c>
      <c r="J28" s="4">
        <v>40.375</v>
      </c>
      <c r="L28" s="3" t="s">
        <v>72</v>
      </c>
      <c r="M28" s="4">
        <v>25</v>
      </c>
    </row>
    <row r="29" spans="4:13" x14ac:dyDescent="0.25">
      <c r="D29" s="3" t="s">
        <v>71</v>
      </c>
      <c r="E29" s="1">
        <v>18</v>
      </c>
      <c r="I29" s="3" t="s">
        <v>71</v>
      </c>
      <c r="J29" s="4">
        <v>34.666666666666664</v>
      </c>
      <c r="L29" s="3" t="s">
        <v>73</v>
      </c>
      <c r="M29" s="4">
        <v>13</v>
      </c>
    </row>
    <row r="30" spans="4:13" x14ac:dyDescent="0.25">
      <c r="D30" s="3" t="s">
        <v>72</v>
      </c>
      <c r="E30" s="1">
        <v>22</v>
      </c>
      <c r="I30" s="3" t="s">
        <v>72</v>
      </c>
      <c r="J30" s="4">
        <v>34.863636363636367</v>
      </c>
      <c r="L30" s="3" t="s">
        <v>74</v>
      </c>
      <c r="M30" s="4">
        <v>24</v>
      </c>
    </row>
    <row r="31" spans="4:13" x14ac:dyDescent="0.25">
      <c r="D31" s="3" t="s">
        <v>73</v>
      </c>
      <c r="E31" s="1">
        <v>14</v>
      </c>
      <c r="I31" s="3" t="s">
        <v>73</v>
      </c>
      <c r="J31" s="4">
        <v>30.928571428571427</v>
      </c>
      <c r="L31" s="3" t="s">
        <v>75</v>
      </c>
      <c r="M31" s="4">
        <v>48</v>
      </c>
    </row>
    <row r="32" spans="4:13" x14ac:dyDescent="0.25">
      <c r="D32" s="3" t="s">
        <v>74</v>
      </c>
      <c r="E32" s="1">
        <v>15</v>
      </c>
      <c r="I32" s="3" t="s">
        <v>74</v>
      </c>
      <c r="J32" s="4">
        <v>35.6</v>
      </c>
      <c r="L32" s="3" t="s">
        <v>76</v>
      </c>
      <c r="M32" s="4">
        <v>10</v>
      </c>
    </row>
    <row r="33" spans="1:13" x14ac:dyDescent="0.25">
      <c r="D33" s="3" t="s">
        <v>75</v>
      </c>
      <c r="E33" s="1">
        <v>21</v>
      </c>
      <c r="I33" s="3" t="s">
        <v>75</v>
      </c>
      <c r="J33" s="4">
        <v>34.952380952380949</v>
      </c>
      <c r="L33" s="3" t="s">
        <v>77</v>
      </c>
      <c r="M33" s="4">
        <v>20</v>
      </c>
    </row>
    <row r="34" spans="1:13" x14ac:dyDescent="0.25">
      <c r="D34" s="3" t="s">
        <v>76</v>
      </c>
      <c r="E34" s="1">
        <v>17</v>
      </c>
      <c r="I34" s="3" t="s">
        <v>76</v>
      </c>
      <c r="J34" s="4">
        <v>34.411764705882355</v>
      </c>
      <c r="L34" s="3" t="s">
        <v>78</v>
      </c>
      <c r="M34" s="4">
        <v>45</v>
      </c>
    </row>
    <row r="35" spans="1:13" x14ac:dyDescent="0.25">
      <c r="D35" s="3" t="s">
        <v>77</v>
      </c>
      <c r="E35" s="1">
        <v>16</v>
      </c>
      <c r="I35" s="3" t="s">
        <v>77</v>
      </c>
      <c r="J35" s="4">
        <v>34</v>
      </c>
      <c r="L35" s="3" t="s">
        <v>1</v>
      </c>
      <c r="M35" s="4">
        <v>585</v>
      </c>
    </row>
    <row r="36" spans="1:13" x14ac:dyDescent="0.25">
      <c r="D36" s="3" t="s">
        <v>78</v>
      </c>
      <c r="E36" s="1">
        <v>19</v>
      </c>
      <c r="I36" s="3" t="s">
        <v>78</v>
      </c>
      <c r="J36" s="4">
        <v>36.421052631578945</v>
      </c>
    </row>
    <row r="37" spans="1:13" x14ac:dyDescent="0.25">
      <c r="D37" s="3" t="s">
        <v>1</v>
      </c>
      <c r="E37" s="1">
        <v>530</v>
      </c>
      <c r="I37" s="3" t="s">
        <v>1</v>
      </c>
      <c r="J37" s="4">
        <v>35.113207547169814</v>
      </c>
    </row>
    <row r="41" spans="1:13" x14ac:dyDescent="0.25">
      <c r="A41" s="2" t="s">
        <v>0</v>
      </c>
      <c r="B41" t="s">
        <v>15</v>
      </c>
      <c r="C41" t="s">
        <v>16</v>
      </c>
    </row>
    <row r="42" spans="1:13" x14ac:dyDescent="0.25">
      <c r="A42" s="3" t="s">
        <v>6</v>
      </c>
      <c r="B42" s="11">
        <v>242</v>
      </c>
      <c r="C42" s="10">
        <v>0.45660377358490567</v>
      </c>
    </row>
    <row r="43" spans="1:13" x14ac:dyDescent="0.25">
      <c r="A43" s="3" t="s">
        <v>7</v>
      </c>
      <c r="B43" s="11">
        <v>288</v>
      </c>
      <c r="C43" s="10">
        <v>0.54339622641509433</v>
      </c>
    </row>
    <row r="44" spans="1:13" x14ac:dyDescent="0.25">
      <c r="A44" s="3" t="s">
        <v>1</v>
      </c>
      <c r="B44" s="4">
        <v>530</v>
      </c>
      <c r="C44" s="10">
        <v>1</v>
      </c>
    </row>
    <row r="48" spans="1:13" x14ac:dyDescent="0.25">
      <c r="A48" s="14" t="s">
        <v>17</v>
      </c>
      <c r="B48" s="14" t="s">
        <v>18</v>
      </c>
      <c r="C48" s="14" t="s">
        <v>19</v>
      </c>
      <c r="D48" s="14"/>
      <c r="E48" s="15"/>
    </row>
    <row r="49" spans="1:4" x14ac:dyDescent="0.25">
      <c r="A49" s="12" t="str">
        <f>A43</f>
        <v>Not Admitted</v>
      </c>
      <c r="B49" s="12">
        <f>B43</f>
        <v>288</v>
      </c>
      <c r="C49" s="13">
        <f>C43</f>
        <v>0.54339622641509433</v>
      </c>
      <c r="D49" s="12"/>
    </row>
    <row r="50" spans="1:4" x14ac:dyDescent="0.25">
      <c r="A50" s="12" t="str">
        <f>A42</f>
        <v>Admitted</v>
      </c>
      <c r="B50" s="12">
        <f>B42</f>
        <v>242</v>
      </c>
      <c r="C50" s="13">
        <f>C42</f>
        <v>0.45660377358490567</v>
      </c>
      <c r="D50" s="12"/>
    </row>
    <row r="53" spans="1:4" x14ac:dyDescent="0.25">
      <c r="A53" s="2" t="s">
        <v>0</v>
      </c>
      <c r="B53" t="s">
        <v>15</v>
      </c>
      <c r="C53" t="s">
        <v>16</v>
      </c>
    </row>
    <row r="54" spans="1:4" x14ac:dyDescent="0.25">
      <c r="A54" s="3" t="s">
        <v>6</v>
      </c>
      <c r="B54" s="11">
        <v>242</v>
      </c>
      <c r="C54" s="10">
        <v>0.45660377358490567</v>
      </c>
    </row>
    <row r="55" spans="1:4" x14ac:dyDescent="0.25">
      <c r="A55" s="3" t="s">
        <v>7</v>
      </c>
      <c r="B55" s="11">
        <v>288</v>
      </c>
      <c r="C55" s="10">
        <v>0.54339622641509433</v>
      </c>
    </row>
    <row r="56" spans="1:4" x14ac:dyDescent="0.25">
      <c r="A56" s="3" t="s">
        <v>1</v>
      </c>
      <c r="B56" s="4">
        <v>530</v>
      </c>
      <c r="C56" s="10">
        <v>1</v>
      </c>
    </row>
    <row r="59" spans="1:4" x14ac:dyDescent="0.25">
      <c r="A59" s="3" t="s">
        <v>29</v>
      </c>
    </row>
    <row r="60" spans="1:4" x14ac:dyDescent="0.25">
      <c r="A60" s="2" t="s">
        <v>0</v>
      </c>
      <c r="B60" t="s">
        <v>28</v>
      </c>
    </row>
    <row r="61" spans="1:4" x14ac:dyDescent="0.25">
      <c r="A61" s="3" t="s">
        <v>20</v>
      </c>
      <c r="B61" s="4">
        <v>63</v>
      </c>
    </row>
    <row r="62" spans="1:4" x14ac:dyDescent="0.25">
      <c r="A62" s="3" t="s">
        <v>21</v>
      </c>
      <c r="B62" s="4">
        <v>63</v>
      </c>
    </row>
    <row r="63" spans="1:4" x14ac:dyDescent="0.25">
      <c r="A63" s="3" t="s">
        <v>22</v>
      </c>
      <c r="B63" s="4">
        <v>65</v>
      </c>
    </row>
    <row r="64" spans="1:4" x14ac:dyDescent="0.25">
      <c r="A64" s="3" t="s">
        <v>23</v>
      </c>
      <c r="B64" s="4">
        <v>60</v>
      </c>
    </row>
    <row r="65" spans="1:2" x14ac:dyDescent="0.25">
      <c r="A65" s="3" t="s">
        <v>24</v>
      </c>
      <c r="B65" s="4">
        <v>65</v>
      </c>
    </row>
    <row r="66" spans="1:2" x14ac:dyDescent="0.25">
      <c r="A66" s="3" t="s">
        <v>25</v>
      </c>
      <c r="B66" s="4">
        <v>72</v>
      </c>
    </row>
    <row r="67" spans="1:2" x14ac:dyDescent="0.25">
      <c r="A67" s="3" t="s">
        <v>26</v>
      </c>
      <c r="B67" s="4">
        <v>73</v>
      </c>
    </row>
    <row r="68" spans="1:2" x14ac:dyDescent="0.25">
      <c r="A68" s="3" t="s">
        <v>27</v>
      </c>
      <c r="B68" s="4">
        <v>69</v>
      </c>
    </row>
    <row r="69" spans="1:2" x14ac:dyDescent="0.25">
      <c r="A69" s="3" t="s">
        <v>1</v>
      </c>
      <c r="B69" s="4">
        <v>530</v>
      </c>
    </row>
    <row r="71" spans="1:2" x14ac:dyDescent="0.25">
      <c r="A71" s="3" t="s">
        <v>33</v>
      </c>
    </row>
    <row r="72" spans="1:2" x14ac:dyDescent="0.25">
      <c r="A72" s="2" t="s">
        <v>0</v>
      </c>
      <c r="B72" t="s">
        <v>30</v>
      </c>
    </row>
    <row r="73" spans="1:2" x14ac:dyDescent="0.25">
      <c r="A73" s="3" t="s">
        <v>31</v>
      </c>
      <c r="B73" s="11">
        <v>323</v>
      </c>
    </row>
    <row r="74" spans="1:2" x14ac:dyDescent="0.25">
      <c r="A74" s="3" t="s">
        <v>32</v>
      </c>
      <c r="B74" s="11">
        <v>207</v>
      </c>
    </row>
    <row r="75" spans="1:2" x14ac:dyDescent="0.25">
      <c r="A75" s="3" t="s">
        <v>1</v>
      </c>
      <c r="B75" s="4">
        <v>530</v>
      </c>
    </row>
    <row r="77" spans="1:2" x14ac:dyDescent="0.25">
      <c r="A77" s="3" t="s">
        <v>37</v>
      </c>
    </row>
    <row r="78" spans="1:2" x14ac:dyDescent="0.25">
      <c r="A78" s="2" t="s">
        <v>0</v>
      </c>
      <c r="B78" t="s">
        <v>36</v>
      </c>
    </row>
    <row r="79" spans="1:2" x14ac:dyDescent="0.25">
      <c r="A79" s="3" t="s">
        <v>34</v>
      </c>
      <c r="B79" s="11">
        <v>259</v>
      </c>
    </row>
    <row r="80" spans="1:2" x14ac:dyDescent="0.25">
      <c r="A80" s="3" t="s">
        <v>35</v>
      </c>
      <c r="B80" s="11">
        <v>271</v>
      </c>
    </row>
    <row r="81" spans="1:2" x14ac:dyDescent="0.25">
      <c r="A81" s="3" t="s">
        <v>1</v>
      </c>
      <c r="B81" s="4">
        <v>530</v>
      </c>
    </row>
    <row r="84" spans="1:2" x14ac:dyDescent="0.25">
      <c r="A84" s="2" t="s">
        <v>0</v>
      </c>
      <c r="B84" t="s">
        <v>46</v>
      </c>
    </row>
    <row r="85" spans="1:2" x14ac:dyDescent="0.25">
      <c r="A85" s="3" t="s">
        <v>45</v>
      </c>
      <c r="B85" s="11">
        <v>7</v>
      </c>
    </row>
    <row r="86" spans="1:2" x14ac:dyDescent="0.25">
      <c r="A86" s="3" t="s">
        <v>39</v>
      </c>
      <c r="B86" s="11">
        <v>10</v>
      </c>
    </row>
    <row r="87" spans="1:2" x14ac:dyDescent="0.25">
      <c r="A87" s="3" t="s">
        <v>38</v>
      </c>
      <c r="B87" s="11">
        <v>12</v>
      </c>
    </row>
    <row r="88" spans="1:2" x14ac:dyDescent="0.25">
      <c r="A88" s="3" t="s">
        <v>41</v>
      </c>
      <c r="B88" s="11">
        <v>14</v>
      </c>
    </row>
    <row r="89" spans="1:2" x14ac:dyDescent="0.25">
      <c r="A89" s="3" t="s">
        <v>44</v>
      </c>
      <c r="B89" s="11">
        <v>18</v>
      </c>
    </row>
    <row r="90" spans="1:2" x14ac:dyDescent="0.25">
      <c r="A90" s="3" t="s">
        <v>43</v>
      </c>
      <c r="B90" s="11">
        <v>53</v>
      </c>
    </row>
    <row r="91" spans="1:2" x14ac:dyDescent="0.25">
      <c r="A91" s="3" t="s">
        <v>40</v>
      </c>
      <c r="B91" s="11">
        <v>109</v>
      </c>
    </row>
    <row r="92" spans="1:2" x14ac:dyDescent="0.25">
      <c r="A92" s="3" t="s">
        <v>42</v>
      </c>
      <c r="B92" s="11">
        <v>307</v>
      </c>
    </row>
    <row r="93" spans="1:2" x14ac:dyDescent="0.25">
      <c r="A93" s="3" t="s">
        <v>1</v>
      </c>
      <c r="B93" s="4">
        <v>530</v>
      </c>
    </row>
    <row r="96" spans="1:2" x14ac:dyDescent="0.25">
      <c r="A96" s="2" t="s">
        <v>0</v>
      </c>
    </row>
    <row r="97" spans="1:1" x14ac:dyDescent="0.25">
      <c r="A97" s="3" t="s">
        <v>47</v>
      </c>
    </row>
    <row r="98" spans="1:1" x14ac:dyDescent="0.25">
      <c r="A98" s="3" t="s">
        <v>1</v>
      </c>
    </row>
  </sheetData>
  <pageMargins left="0.7" right="0.7" top="0.75" bottom="0.75" header="0.3" footer="0.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085A3-3939-4FD1-BE0C-121FC9F91832}">
  <dimension ref="A1:N16"/>
  <sheetViews>
    <sheetView tabSelected="1" zoomScale="130" zoomScaleNormal="130" workbookViewId="0">
      <selection activeCell="M6" sqref="M6"/>
    </sheetView>
  </sheetViews>
  <sheetFormatPr defaultRowHeight="15" x14ac:dyDescent="0.25"/>
  <sheetData>
    <row r="1" spans="1:14" x14ac:dyDescent="0.25">
      <c r="A1" s="5"/>
      <c r="B1" s="5"/>
      <c r="C1" s="5"/>
      <c r="D1" s="5"/>
      <c r="E1" s="5"/>
      <c r="F1" s="5"/>
      <c r="G1" s="5"/>
      <c r="H1" s="5"/>
      <c r="I1" s="5"/>
      <c r="J1" s="5"/>
      <c r="K1" s="5"/>
      <c r="L1" s="5"/>
      <c r="M1" s="5"/>
      <c r="N1" s="5"/>
    </row>
    <row r="2" spans="1:14" x14ac:dyDescent="0.25">
      <c r="A2" s="5"/>
      <c r="B2" s="5"/>
      <c r="C2" s="5"/>
      <c r="D2" s="5"/>
      <c r="E2" s="5"/>
      <c r="F2" s="5"/>
      <c r="G2" s="5"/>
      <c r="H2" s="5"/>
      <c r="I2" s="5"/>
      <c r="J2" s="5"/>
      <c r="K2" s="5"/>
      <c r="L2" s="5"/>
      <c r="M2" s="5"/>
      <c r="N2" s="5"/>
    </row>
    <row r="3" spans="1:14" x14ac:dyDescent="0.25">
      <c r="A3" s="5"/>
      <c r="B3" s="5"/>
      <c r="C3" s="5"/>
      <c r="D3" s="5"/>
      <c r="E3" s="5"/>
      <c r="F3" s="5"/>
      <c r="G3" s="5"/>
      <c r="H3" s="5"/>
      <c r="I3" s="5"/>
      <c r="J3" s="5"/>
      <c r="K3" s="5"/>
      <c r="L3" s="5"/>
      <c r="M3" s="5"/>
      <c r="N3" s="5"/>
    </row>
    <row r="4" spans="1:14" x14ac:dyDescent="0.25">
      <c r="A4" s="5"/>
      <c r="B4" s="5"/>
      <c r="C4" s="5"/>
      <c r="D4" s="5"/>
      <c r="E4" s="5"/>
      <c r="F4" s="5"/>
      <c r="G4" s="5"/>
      <c r="H4" s="5"/>
      <c r="I4" s="5"/>
      <c r="J4" s="5"/>
      <c r="K4" s="5"/>
      <c r="L4" s="5"/>
      <c r="M4" s="5"/>
      <c r="N4" s="5"/>
    </row>
    <row r="5" spans="1:14" x14ac:dyDescent="0.25">
      <c r="A5" s="5"/>
      <c r="B5" s="5"/>
      <c r="C5" s="5"/>
      <c r="D5" s="5"/>
      <c r="E5" s="5"/>
      <c r="F5" s="5"/>
      <c r="G5" s="5"/>
      <c r="H5" s="5"/>
      <c r="I5" s="5"/>
      <c r="J5" s="5"/>
      <c r="K5" s="5"/>
      <c r="L5" s="5"/>
      <c r="M5" s="5"/>
      <c r="N5" s="5"/>
    </row>
    <row r="6" spans="1:14" x14ac:dyDescent="0.25">
      <c r="A6" s="5"/>
      <c r="B6" s="5"/>
      <c r="C6" s="5"/>
      <c r="D6" s="5"/>
      <c r="E6" s="5"/>
      <c r="F6" s="5"/>
      <c r="G6" s="5"/>
      <c r="H6" s="5"/>
      <c r="I6" s="5"/>
      <c r="J6" s="5"/>
      <c r="K6" s="5"/>
      <c r="L6" s="5"/>
      <c r="M6" s="5"/>
      <c r="N6" s="5"/>
    </row>
    <row r="7" spans="1:14" x14ac:dyDescent="0.25">
      <c r="A7" s="5"/>
      <c r="B7" s="5"/>
      <c r="C7" s="5"/>
      <c r="D7" s="5"/>
      <c r="E7" s="5"/>
      <c r="F7" s="5"/>
      <c r="G7" s="5"/>
      <c r="H7" s="5"/>
      <c r="I7" s="5"/>
      <c r="J7" s="5"/>
      <c r="K7" s="5"/>
      <c r="L7" s="5"/>
      <c r="M7" s="5"/>
      <c r="N7" s="5"/>
    </row>
    <row r="8" spans="1:14" x14ac:dyDescent="0.25">
      <c r="A8" s="5"/>
      <c r="B8" s="5"/>
      <c r="C8" s="5"/>
      <c r="D8" s="5"/>
      <c r="E8" s="5"/>
      <c r="F8" s="5"/>
      <c r="G8" s="5"/>
      <c r="H8" s="5"/>
      <c r="I8" s="5"/>
      <c r="J8" s="5"/>
      <c r="K8" s="5"/>
      <c r="L8" s="5"/>
      <c r="M8" s="5"/>
      <c r="N8" s="5"/>
    </row>
    <row r="9" spans="1:14" x14ac:dyDescent="0.25">
      <c r="A9" s="5"/>
      <c r="B9" s="5"/>
      <c r="C9" s="5"/>
      <c r="D9" s="5"/>
      <c r="E9" s="5"/>
      <c r="F9" s="5"/>
      <c r="G9" s="5"/>
      <c r="H9" s="5"/>
      <c r="I9" s="5"/>
      <c r="J9" s="5"/>
      <c r="K9" s="5"/>
      <c r="L9" s="5"/>
      <c r="M9" s="5"/>
      <c r="N9" s="5"/>
    </row>
    <row r="10" spans="1:14" x14ac:dyDescent="0.25">
      <c r="A10" s="5"/>
      <c r="B10" s="5"/>
      <c r="C10" s="5"/>
      <c r="D10" s="5"/>
      <c r="E10" s="5"/>
      <c r="F10" s="5"/>
      <c r="G10" s="5"/>
      <c r="H10" s="5"/>
      <c r="I10" s="5"/>
      <c r="J10" s="5"/>
      <c r="K10" s="5"/>
      <c r="L10" s="5"/>
      <c r="M10" s="5"/>
      <c r="N10" s="5"/>
    </row>
    <row r="11" spans="1:14" x14ac:dyDescent="0.25">
      <c r="A11" s="5"/>
      <c r="B11" s="5"/>
      <c r="C11" s="5"/>
      <c r="D11" s="5"/>
      <c r="E11" s="5"/>
      <c r="F11" s="5"/>
      <c r="G11" s="5"/>
      <c r="H11" s="5"/>
      <c r="I11" s="5"/>
      <c r="J11" s="5"/>
      <c r="K11" s="5"/>
      <c r="L11" s="5"/>
      <c r="M11" s="5"/>
      <c r="N11" s="5"/>
    </row>
    <row r="12" spans="1:14" x14ac:dyDescent="0.25">
      <c r="A12" s="5"/>
      <c r="B12" s="5"/>
      <c r="C12" s="5"/>
      <c r="D12" s="5"/>
      <c r="E12" s="5"/>
      <c r="F12" s="5"/>
      <c r="G12" s="5"/>
      <c r="H12" s="5"/>
      <c r="I12" s="5"/>
      <c r="J12" s="5"/>
      <c r="K12" s="5"/>
      <c r="L12" s="5"/>
      <c r="M12" s="5"/>
      <c r="N12" s="5"/>
    </row>
    <row r="13" spans="1:14" x14ac:dyDescent="0.25">
      <c r="A13" s="5"/>
      <c r="B13" s="5"/>
      <c r="C13" s="5"/>
      <c r="D13" s="5"/>
      <c r="E13" s="5"/>
      <c r="F13" s="5"/>
      <c r="G13" s="5"/>
      <c r="H13" s="5"/>
      <c r="I13" s="5"/>
      <c r="J13" s="5"/>
      <c r="K13" s="5"/>
      <c r="L13" s="5"/>
      <c r="M13" s="5"/>
      <c r="N13" s="5"/>
    </row>
    <row r="14" spans="1:14" x14ac:dyDescent="0.25">
      <c r="A14" s="5"/>
      <c r="B14" s="5"/>
      <c r="C14" s="5"/>
      <c r="D14" s="5"/>
      <c r="E14" s="5"/>
      <c r="F14" s="5"/>
      <c r="G14" s="5"/>
      <c r="H14" s="5"/>
      <c r="I14" s="5"/>
      <c r="J14" s="5"/>
      <c r="K14" s="5"/>
      <c r="L14" s="5"/>
      <c r="M14" s="5"/>
      <c r="N14" s="5"/>
    </row>
    <row r="15" spans="1:14" x14ac:dyDescent="0.25">
      <c r="A15" s="5"/>
      <c r="B15" s="5"/>
      <c r="C15" s="5"/>
      <c r="D15" s="5"/>
      <c r="E15" s="5"/>
      <c r="F15" s="5"/>
      <c r="G15" s="5"/>
      <c r="H15" s="5"/>
      <c r="I15" s="5"/>
      <c r="J15" s="5"/>
      <c r="K15" s="5"/>
      <c r="L15" s="5"/>
      <c r="M15" s="5"/>
      <c r="N15" s="5"/>
    </row>
    <row r="16" spans="1:14" x14ac:dyDescent="0.25">
      <c r="A16" s="5"/>
      <c r="B16" s="5"/>
      <c r="C16" s="5"/>
      <c r="D16" s="5"/>
      <c r="E16" s="5"/>
      <c r="F16" s="5"/>
      <c r="G16" s="5"/>
      <c r="H16" s="5"/>
      <c r="I16" s="5"/>
      <c r="J16" s="5"/>
      <c r="K16" s="5"/>
      <c r="L16" s="5"/>
      <c r="M16" s="5"/>
      <c r="N16" s="5"/>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2B311-49E4-4878-966D-EAF019E08A9A}">
  <dimension ref="C4:K20"/>
  <sheetViews>
    <sheetView workbookViewId="0"/>
  </sheetViews>
  <sheetFormatPr defaultRowHeight="15" x14ac:dyDescent="0.25"/>
  <sheetData>
    <row r="4" spans="3:11" x14ac:dyDescent="0.25">
      <c r="C4" s="6"/>
      <c r="D4" s="6"/>
      <c r="E4" s="6"/>
      <c r="F4" s="6"/>
      <c r="G4" s="6"/>
      <c r="H4" s="6"/>
      <c r="I4" s="6"/>
      <c r="J4" s="6"/>
      <c r="K4" s="6"/>
    </row>
    <row r="5" spans="3:11" x14ac:dyDescent="0.25">
      <c r="C5" s="6"/>
      <c r="D5" s="6"/>
      <c r="E5" s="6"/>
      <c r="F5" s="6"/>
      <c r="G5" s="6"/>
      <c r="H5" s="6"/>
      <c r="I5" s="6"/>
      <c r="J5" s="6"/>
      <c r="K5" s="6"/>
    </row>
    <row r="6" spans="3:11" x14ac:dyDescent="0.25">
      <c r="C6" s="6"/>
      <c r="D6" s="6"/>
      <c r="E6" s="6"/>
      <c r="F6" s="6"/>
      <c r="G6" s="6"/>
      <c r="H6" s="6"/>
      <c r="I6" s="6"/>
      <c r="J6" s="6"/>
      <c r="K6" s="6"/>
    </row>
    <row r="7" spans="3:11" x14ac:dyDescent="0.25">
      <c r="C7" s="6"/>
      <c r="D7" s="6"/>
      <c r="E7" s="6"/>
      <c r="F7" s="6"/>
      <c r="G7" s="6"/>
      <c r="H7" s="6"/>
      <c r="I7" s="6"/>
      <c r="J7" s="6"/>
      <c r="K7" s="6"/>
    </row>
    <row r="8" spans="3:11" x14ac:dyDescent="0.25">
      <c r="C8" s="6"/>
      <c r="D8" s="6"/>
      <c r="E8" s="6"/>
      <c r="F8" s="6"/>
      <c r="G8" s="6"/>
      <c r="H8" s="6"/>
      <c r="I8" s="6"/>
      <c r="J8" s="6"/>
      <c r="K8" s="6"/>
    </row>
    <row r="9" spans="3:11" x14ac:dyDescent="0.25">
      <c r="C9" s="6"/>
      <c r="D9" s="6"/>
      <c r="E9" s="6"/>
      <c r="F9" s="6"/>
      <c r="G9" s="6"/>
      <c r="H9" s="6"/>
      <c r="I9" s="6"/>
      <c r="J9" s="6"/>
      <c r="K9" s="6"/>
    </row>
    <row r="10" spans="3:11" x14ac:dyDescent="0.25">
      <c r="C10" s="6"/>
      <c r="D10" s="6"/>
      <c r="E10" s="6"/>
      <c r="F10" s="6"/>
      <c r="G10" s="6"/>
      <c r="H10" s="6"/>
      <c r="I10" s="6"/>
      <c r="J10" s="6"/>
      <c r="K10" s="6"/>
    </row>
    <row r="11" spans="3:11" x14ac:dyDescent="0.25">
      <c r="C11" s="6"/>
      <c r="D11" s="6"/>
      <c r="E11" s="6"/>
      <c r="F11" s="6"/>
      <c r="G11" s="6"/>
      <c r="H11" s="6"/>
      <c r="I11" s="6"/>
      <c r="J11" s="6"/>
      <c r="K11" s="6"/>
    </row>
    <row r="12" spans="3:11" x14ac:dyDescent="0.25">
      <c r="C12" s="6"/>
      <c r="D12" s="6"/>
      <c r="E12" s="6"/>
      <c r="F12" s="6"/>
      <c r="G12" s="6"/>
      <c r="H12" s="6"/>
      <c r="I12" s="6"/>
      <c r="J12" s="6"/>
      <c r="K12" s="6"/>
    </row>
    <row r="13" spans="3:11" x14ac:dyDescent="0.25">
      <c r="C13" s="6"/>
      <c r="D13" s="6"/>
      <c r="E13" s="6"/>
      <c r="F13" s="6"/>
      <c r="G13" s="6"/>
      <c r="H13" s="6"/>
      <c r="I13" s="6"/>
      <c r="J13" s="6"/>
      <c r="K13" s="6"/>
    </row>
    <row r="14" spans="3:11" x14ac:dyDescent="0.25">
      <c r="C14" s="6"/>
      <c r="D14" s="6"/>
      <c r="E14" s="6"/>
      <c r="F14" s="6"/>
      <c r="G14" s="6"/>
      <c r="H14" s="6"/>
      <c r="I14" s="6"/>
      <c r="J14" s="6"/>
      <c r="K14" s="6"/>
    </row>
    <row r="15" spans="3:11" x14ac:dyDescent="0.25">
      <c r="C15" s="6"/>
      <c r="D15" s="6"/>
      <c r="E15" s="6"/>
      <c r="F15" s="6"/>
      <c r="G15" s="6"/>
      <c r="H15" s="6"/>
      <c r="I15" s="6"/>
      <c r="J15" s="6"/>
      <c r="K15" s="6"/>
    </row>
    <row r="16" spans="3:11" x14ac:dyDescent="0.25">
      <c r="C16" s="6"/>
      <c r="D16" s="6"/>
      <c r="E16" s="6"/>
      <c r="F16" s="6"/>
      <c r="G16" s="6"/>
      <c r="H16" s="6"/>
      <c r="I16" s="6"/>
      <c r="J16" s="6"/>
      <c r="K16" s="6"/>
    </row>
    <row r="17" spans="3:11" x14ac:dyDescent="0.25">
      <c r="C17" s="6"/>
      <c r="D17" s="6"/>
      <c r="E17" s="6"/>
      <c r="F17" s="6"/>
      <c r="G17" s="6"/>
      <c r="H17" s="6"/>
      <c r="I17" s="6"/>
      <c r="J17" s="6"/>
      <c r="K17" s="6"/>
    </row>
    <row r="18" spans="3:11" x14ac:dyDescent="0.25">
      <c r="C18" s="6"/>
      <c r="D18" s="6"/>
      <c r="E18" s="6"/>
      <c r="F18" s="6"/>
      <c r="G18" s="6"/>
      <c r="H18" s="6"/>
      <c r="I18" s="6"/>
      <c r="J18" s="6"/>
      <c r="K18" s="6"/>
    </row>
    <row r="19" spans="3:11" x14ac:dyDescent="0.25">
      <c r="C19" s="6"/>
      <c r="D19" s="6"/>
      <c r="E19" s="6"/>
      <c r="F19" s="6"/>
      <c r="G19" s="6"/>
      <c r="H19" s="6"/>
      <c r="I19" s="6"/>
      <c r="J19" s="6"/>
      <c r="K19" s="6"/>
    </row>
    <row r="20" spans="3:11" x14ac:dyDescent="0.25">
      <c r="C20" s="6"/>
      <c r="D20" s="7" t="s">
        <v>9</v>
      </c>
      <c r="E20" s="6"/>
      <c r="F20" s="6"/>
      <c r="G20" s="6"/>
      <c r="H20" s="6"/>
      <c r="I20" s="6"/>
      <c r="J20" s="6"/>
      <c r="K2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9F739-7F86-41B6-B031-1A77286D3357}">
  <dimension ref="A1:Q21"/>
  <sheetViews>
    <sheetView workbookViewId="0"/>
  </sheetViews>
  <sheetFormatPr defaultRowHeight="15" x14ac:dyDescent="0.25"/>
  <sheetData>
    <row r="1" spans="1:17" x14ac:dyDescent="0.25">
      <c r="A1" s="6"/>
      <c r="B1" s="6"/>
      <c r="C1" s="6"/>
      <c r="D1" s="6"/>
      <c r="E1" s="6"/>
      <c r="F1" s="6"/>
      <c r="G1" s="6"/>
      <c r="H1" s="6"/>
      <c r="I1" s="6"/>
      <c r="J1" s="6"/>
      <c r="K1" s="6"/>
      <c r="L1" s="6"/>
      <c r="M1" s="6"/>
      <c r="N1" s="6"/>
      <c r="O1" s="6"/>
      <c r="P1" s="6"/>
      <c r="Q1" s="6"/>
    </row>
    <row r="2" spans="1:17" x14ac:dyDescent="0.25">
      <c r="A2" s="6"/>
      <c r="B2" s="6"/>
      <c r="C2" s="6"/>
      <c r="D2" s="6"/>
      <c r="E2" s="6"/>
      <c r="F2" s="6"/>
      <c r="G2" s="6"/>
      <c r="H2" s="6"/>
      <c r="I2" s="6"/>
      <c r="J2" s="6"/>
      <c r="K2" s="6"/>
      <c r="L2" s="6"/>
      <c r="M2" s="6"/>
      <c r="N2" s="6"/>
      <c r="O2" s="6"/>
      <c r="P2" s="6"/>
      <c r="Q2" s="6"/>
    </row>
    <row r="3" spans="1:17" x14ac:dyDescent="0.25">
      <c r="A3" s="6"/>
      <c r="B3" s="6"/>
      <c r="C3" s="6"/>
      <c r="D3" s="6"/>
      <c r="E3" s="6"/>
      <c r="F3" s="6"/>
      <c r="G3" s="6"/>
      <c r="H3" s="6"/>
      <c r="I3" s="6"/>
      <c r="J3" s="6"/>
      <c r="K3" s="6"/>
      <c r="L3" s="6"/>
      <c r="M3" s="6"/>
      <c r="N3" s="6"/>
      <c r="O3" s="6"/>
      <c r="P3" s="6"/>
      <c r="Q3" s="6"/>
    </row>
    <row r="4" spans="1:17" x14ac:dyDescent="0.25">
      <c r="A4" s="6"/>
      <c r="B4" s="6"/>
      <c r="C4" s="6"/>
      <c r="D4" s="6"/>
      <c r="E4" s="6"/>
      <c r="F4" s="6"/>
      <c r="G4" s="6"/>
      <c r="H4" s="6"/>
      <c r="I4" s="6"/>
      <c r="J4" s="6"/>
      <c r="K4" s="6"/>
      <c r="L4" s="6"/>
      <c r="M4" s="6"/>
      <c r="N4" s="6"/>
      <c r="O4" s="6"/>
      <c r="P4" s="6"/>
      <c r="Q4" s="6"/>
    </row>
    <row r="5" spans="1:17" x14ac:dyDescent="0.25">
      <c r="A5" s="6"/>
      <c r="B5" s="6"/>
      <c r="C5" s="6"/>
      <c r="D5" s="6"/>
      <c r="E5" s="6"/>
      <c r="F5" s="6"/>
      <c r="G5" s="6"/>
      <c r="H5" s="6"/>
      <c r="I5" s="6"/>
      <c r="J5" s="6"/>
      <c r="K5" s="6"/>
      <c r="L5" s="6"/>
      <c r="M5" s="6"/>
      <c r="N5" s="6"/>
      <c r="O5" s="6"/>
      <c r="P5" s="6"/>
      <c r="Q5" s="6"/>
    </row>
    <row r="6" spans="1:17" x14ac:dyDescent="0.25">
      <c r="A6" s="6"/>
      <c r="B6" s="6"/>
      <c r="C6" s="6"/>
      <c r="D6" s="6"/>
      <c r="E6" s="6"/>
      <c r="F6" s="6"/>
      <c r="G6" s="6"/>
      <c r="H6" s="6"/>
      <c r="I6" s="6"/>
      <c r="J6" s="6"/>
      <c r="K6" s="6"/>
      <c r="L6" s="6"/>
      <c r="M6" s="6"/>
      <c r="N6" s="6"/>
      <c r="O6" s="6"/>
      <c r="P6" s="6"/>
      <c r="Q6" s="6"/>
    </row>
    <row r="7" spans="1:17" x14ac:dyDescent="0.25">
      <c r="A7" s="6"/>
      <c r="B7" s="6"/>
      <c r="C7" s="6"/>
      <c r="D7" s="6"/>
      <c r="E7" s="6"/>
      <c r="F7" s="6"/>
      <c r="G7" s="6"/>
      <c r="H7" s="6"/>
      <c r="I7" s="6"/>
      <c r="J7" s="6"/>
      <c r="K7" s="6"/>
      <c r="L7" s="6"/>
      <c r="M7" s="6"/>
      <c r="N7" s="6"/>
      <c r="O7" s="6"/>
      <c r="P7" s="6"/>
      <c r="Q7" s="6"/>
    </row>
    <row r="8" spans="1:17" x14ac:dyDescent="0.25">
      <c r="A8" s="6"/>
      <c r="B8" s="6"/>
      <c r="C8" s="6"/>
      <c r="D8" s="6"/>
      <c r="E8" s="6"/>
      <c r="F8" s="6"/>
      <c r="G8" s="6"/>
      <c r="H8" s="6"/>
      <c r="I8" s="6"/>
      <c r="J8" s="6"/>
      <c r="K8" s="6"/>
      <c r="L8" s="6"/>
      <c r="M8" s="6"/>
      <c r="N8" s="6"/>
      <c r="O8" s="6"/>
      <c r="P8" s="6"/>
      <c r="Q8" s="6"/>
    </row>
    <row r="9" spans="1:17" x14ac:dyDescent="0.25">
      <c r="A9" s="6"/>
      <c r="B9" s="6"/>
      <c r="C9" s="6"/>
      <c r="D9" s="6"/>
      <c r="E9" s="6"/>
      <c r="F9" s="6"/>
      <c r="G9" s="6"/>
      <c r="H9" s="6"/>
      <c r="I9" s="6"/>
      <c r="J9" s="6"/>
      <c r="K9" s="6"/>
      <c r="L9" s="6"/>
      <c r="M9" s="6"/>
      <c r="N9" s="6"/>
      <c r="O9" s="6"/>
      <c r="P9" s="6"/>
      <c r="Q9" s="6"/>
    </row>
    <row r="10" spans="1:17" x14ac:dyDescent="0.25">
      <c r="A10" s="6"/>
      <c r="B10" s="6"/>
      <c r="C10" s="6"/>
      <c r="D10" s="6"/>
      <c r="E10" s="6"/>
      <c r="F10" s="6"/>
      <c r="G10" s="6"/>
      <c r="H10" s="6"/>
      <c r="I10" s="6"/>
      <c r="J10" s="6"/>
      <c r="K10" s="6"/>
      <c r="L10" s="6"/>
      <c r="M10" s="6"/>
      <c r="N10" s="6"/>
      <c r="O10" s="6"/>
      <c r="P10" s="6"/>
      <c r="Q10" s="6"/>
    </row>
    <row r="11" spans="1:17" x14ac:dyDescent="0.25">
      <c r="A11" s="6"/>
      <c r="B11" s="6"/>
      <c r="C11" s="6"/>
      <c r="D11" s="6"/>
      <c r="E11" s="6"/>
      <c r="F11" s="6"/>
      <c r="G11" s="6"/>
      <c r="H11" s="6"/>
      <c r="I11" s="6"/>
      <c r="J11" s="6"/>
      <c r="K11" s="6"/>
      <c r="L11" s="6"/>
      <c r="M11" s="6"/>
      <c r="N11" s="6"/>
      <c r="O11" s="6"/>
      <c r="P11" s="6"/>
      <c r="Q11" s="6"/>
    </row>
    <row r="12" spans="1:17" x14ac:dyDescent="0.25">
      <c r="A12" s="6"/>
      <c r="B12" s="6"/>
      <c r="C12" s="6"/>
      <c r="D12" s="6"/>
      <c r="E12" s="6"/>
      <c r="F12" s="6"/>
      <c r="G12" s="6"/>
      <c r="H12" s="6"/>
      <c r="I12" s="6"/>
      <c r="J12" s="6"/>
      <c r="K12" s="6"/>
      <c r="L12" s="6"/>
      <c r="M12" s="6"/>
      <c r="N12" s="6"/>
      <c r="O12" s="6"/>
      <c r="P12" s="6"/>
      <c r="Q12" s="6"/>
    </row>
    <row r="13" spans="1:17" x14ac:dyDescent="0.25">
      <c r="A13" s="6"/>
      <c r="B13" s="6"/>
      <c r="C13" s="6"/>
      <c r="D13" s="6"/>
      <c r="E13" s="6"/>
      <c r="F13" s="6"/>
      <c r="G13" s="6"/>
      <c r="H13" s="6"/>
      <c r="I13" s="6"/>
      <c r="J13" s="6"/>
      <c r="K13" s="6"/>
      <c r="L13" s="6"/>
      <c r="M13" s="6"/>
      <c r="N13" s="6"/>
      <c r="O13" s="6"/>
      <c r="P13" s="6"/>
      <c r="Q13" s="6"/>
    </row>
    <row r="14" spans="1:17" x14ac:dyDescent="0.25">
      <c r="A14" s="6"/>
      <c r="B14" s="6"/>
      <c r="C14" s="6"/>
      <c r="D14" s="6"/>
      <c r="E14" s="6"/>
      <c r="F14" s="6"/>
      <c r="G14" s="6"/>
      <c r="H14" s="6"/>
      <c r="I14" s="6"/>
      <c r="J14" s="6"/>
      <c r="K14" s="6"/>
      <c r="L14" s="6"/>
      <c r="M14" s="6"/>
      <c r="N14" s="6"/>
      <c r="O14" s="6"/>
      <c r="P14" s="6"/>
      <c r="Q14" s="6"/>
    </row>
    <row r="15" spans="1:17" x14ac:dyDescent="0.25">
      <c r="A15" s="6"/>
      <c r="B15" s="6"/>
      <c r="C15" s="6"/>
      <c r="D15" s="6"/>
      <c r="E15" s="6"/>
      <c r="F15" s="6"/>
      <c r="G15" s="6"/>
      <c r="H15" s="6"/>
      <c r="I15" s="6"/>
      <c r="J15" s="6"/>
      <c r="K15" s="6"/>
      <c r="L15" s="6"/>
      <c r="M15" s="6"/>
      <c r="N15" s="6"/>
      <c r="O15" s="6"/>
      <c r="P15" s="6"/>
      <c r="Q15" s="6"/>
    </row>
    <row r="16" spans="1:17" x14ac:dyDescent="0.25">
      <c r="A16" s="6"/>
      <c r="B16" s="6"/>
      <c r="C16" s="6"/>
      <c r="D16" s="6"/>
      <c r="E16" s="6"/>
      <c r="F16" s="6"/>
      <c r="G16" s="6"/>
      <c r="H16" s="6"/>
      <c r="I16" s="6"/>
      <c r="J16" s="6"/>
      <c r="K16" s="6"/>
      <c r="L16" s="6"/>
      <c r="M16" s="6"/>
      <c r="N16" s="6"/>
      <c r="O16" s="6"/>
      <c r="P16" s="6"/>
      <c r="Q16" s="6"/>
    </row>
    <row r="17" spans="1:17" x14ac:dyDescent="0.25">
      <c r="A17" s="6"/>
      <c r="B17" s="6"/>
      <c r="C17" s="6"/>
      <c r="D17" s="6"/>
      <c r="E17" s="6"/>
      <c r="F17" s="6"/>
      <c r="G17" s="6"/>
      <c r="H17" s="6"/>
      <c r="I17" s="6"/>
      <c r="J17" s="6"/>
      <c r="K17" s="6"/>
      <c r="L17" s="6"/>
      <c r="M17" s="6"/>
      <c r="N17" s="6"/>
      <c r="O17" s="6"/>
      <c r="P17" s="6"/>
      <c r="Q17" s="6"/>
    </row>
    <row r="18" spans="1:17" x14ac:dyDescent="0.25">
      <c r="A18" s="6"/>
      <c r="B18" s="6"/>
      <c r="C18" s="6"/>
      <c r="D18" s="6"/>
      <c r="E18" s="6"/>
      <c r="F18" s="6"/>
      <c r="G18" s="6"/>
      <c r="H18" s="6"/>
      <c r="I18" s="6"/>
      <c r="J18" s="6"/>
      <c r="K18" s="6"/>
      <c r="L18" s="6"/>
      <c r="M18" s="6"/>
      <c r="N18" s="6"/>
      <c r="O18" s="6"/>
      <c r="P18" s="6"/>
      <c r="Q18" s="6"/>
    </row>
    <row r="19" spans="1:17" x14ac:dyDescent="0.25">
      <c r="A19" s="6"/>
      <c r="B19" s="6"/>
      <c r="C19" s="6"/>
      <c r="D19" s="6"/>
      <c r="E19" s="6"/>
      <c r="F19" s="6"/>
      <c r="G19" s="6"/>
      <c r="H19" s="6"/>
      <c r="I19" s="6"/>
      <c r="J19" s="6"/>
      <c r="K19" s="6"/>
      <c r="L19" s="6"/>
      <c r="M19" s="6"/>
      <c r="N19" s="6"/>
      <c r="O19" s="6"/>
      <c r="P19" s="6"/>
      <c r="Q19" s="6"/>
    </row>
    <row r="20" spans="1:17" x14ac:dyDescent="0.25">
      <c r="A20" s="6"/>
      <c r="B20" s="6"/>
      <c r="C20" s="6"/>
      <c r="D20" s="6"/>
      <c r="E20" s="6"/>
      <c r="F20" s="6"/>
      <c r="G20" s="6"/>
      <c r="H20" s="6"/>
      <c r="I20" s="6"/>
      <c r="J20" s="6"/>
      <c r="K20" s="6"/>
      <c r="L20" s="6"/>
      <c r="M20" s="6"/>
      <c r="N20" s="6"/>
      <c r="O20" s="6"/>
      <c r="P20" s="6"/>
      <c r="Q20" s="6"/>
    </row>
    <row r="21" spans="1:17" x14ac:dyDescent="0.25">
      <c r="A21" s="6"/>
      <c r="B21" s="6"/>
      <c r="C21" s="8" t="s">
        <v>14</v>
      </c>
      <c r="D21" s="9"/>
      <c r="E21" s="9"/>
      <c r="F21" s="9"/>
      <c r="G21" s="9"/>
      <c r="H21" s="9"/>
      <c r="I21" s="9"/>
      <c r="J21" s="9"/>
      <c r="K21" s="9"/>
      <c r="L21" s="9"/>
      <c r="M21" s="6"/>
      <c r="N21" s="6"/>
      <c r="O21" s="6"/>
      <c r="P21" s="6"/>
      <c r="Q21"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E86FE-2639-450F-9F85-64BEA094A757}">
  <dimension ref="A1:Q21"/>
  <sheetViews>
    <sheetView workbookViewId="0">
      <selection activeCell="J2" sqref="J2"/>
    </sheetView>
  </sheetViews>
  <sheetFormatPr defaultRowHeight="15" x14ac:dyDescent="0.25"/>
  <sheetData>
    <row r="1" spans="1:17" x14ac:dyDescent="0.25">
      <c r="A1" s="6"/>
      <c r="B1" s="6"/>
      <c r="C1" s="6"/>
      <c r="D1" s="6"/>
      <c r="E1" s="6"/>
      <c r="F1" s="6"/>
      <c r="G1" s="6"/>
      <c r="H1" s="6"/>
      <c r="I1" s="6"/>
      <c r="J1" s="6"/>
      <c r="K1" s="6"/>
      <c r="L1" s="6"/>
      <c r="M1" s="6"/>
      <c r="N1" s="6"/>
      <c r="O1" s="6"/>
      <c r="P1" s="6"/>
      <c r="Q1" s="6"/>
    </row>
    <row r="2" spans="1:17" x14ac:dyDescent="0.25">
      <c r="A2" s="6"/>
      <c r="B2" s="6"/>
      <c r="C2" s="6"/>
      <c r="D2" s="6"/>
      <c r="E2" s="6"/>
      <c r="F2" s="6"/>
      <c r="G2" s="6"/>
      <c r="H2" s="6"/>
      <c r="I2" s="6"/>
      <c r="J2" s="6"/>
      <c r="K2" s="6"/>
      <c r="L2" s="6"/>
      <c r="M2" s="6"/>
      <c r="N2" s="6"/>
      <c r="O2" s="6"/>
      <c r="P2" s="6"/>
      <c r="Q2" s="6"/>
    </row>
    <row r="3" spans="1:17" x14ac:dyDescent="0.25">
      <c r="A3" s="6"/>
      <c r="B3" s="6"/>
      <c r="C3" s="6"/>
      <c r="D3" s="6"/>
      <c r="E3" s="6"/>
      <c r="F3" s="6"/>
      <c r="G3" s="6"/>
      <c r="H3" s="6"/>
      <c r="I3" s="6"/>
      <c r="J3" s="6"/>
      <c r="K3" s="6"/>
      <c r="L3" s="6"/>
      <c r="M3" s="6"/>
      <c r="N3" s="6"/>
      <c r="O3" s="6"/>
      <c r="P3" s="6"/>
      <c r="Q3" s="6"/>
    </row>
    <row r="4" spans="1:17" x14ac:dyDescent="0.25">
      <c r="A4" s="6"/>
      <c r="B4" s="6"/>
      <c r="C4" s="6"/>
      <c r="D4" s="6"/>
      <c r="E4" s="6"/>
      <c r="F4" s="6"/>
      <c r="G4" s="6"/>
      <c r="H4" s="6"/>
      <c r="I4" s="6"/>
      <c r="J4" s="6"/>
      <c r="K4" s="6"/>
      <c r="L4" s="6"/>
      <c r="M4" s="6"/>
      <c r="N4" s="6"/>
      <c r="O4" s="6"/>
      <c r="P4" s="6"/>
      <c r="Q4" s="6"/>
    </row>
    <row r="5" spans="1:17" x14ac:dyDescent="0.25">
      <c r="A5" s="6"/>
      <c r="B5" s="6"/>
      <c r="C5" s="6"/>
      <c r="D5" s="6"/>
      <c r="E5" s="6"/>
      <c r="F5" s="6"/>
      <c r="G5" s="6"/>
      <c r="H5" s="6"/>
      <c r="I5" s="6"/>
      <c r="J5" s="6"/>
      <c r="K5" s="6"/>
      <c r="L5" s="6"/>
      <c r="M5" s="6"/>
      <c r="N5" s="6"/>
      <c r="O5" s="6"/>
      <c r="P5" s="6"/>
      <c r="Q5" s="6"/>
    </row>
    <row r="6" spans="1:17" x14ac:dyDescent="0.25">
      <c r="A6" s="6"/>
      <c r="B6" s="6"/>
      <c r="C6" s="6"/>
      <c r="D6" s="6"/>
      <c r="E6" s="6"/>
      <c r="F6" s="6"/>
      <c r="G6" s="6"/>
      <c r="H6" s="6"/>
      <c r="I6" s="6"/>
      <c r="J6" s="6"/>
      <c r="K6" s="6"/>
      <c r="L6" s="6"/>
      <c r="M6" s="6"/>
      <c r="N6" s="6"/>
      <c r="O6" s="6"/>
      <c r="P6" s="6"/>
      <c r="Q6" s="6"/>
    </row>
    <row r="7" spans="1:17" x14ac:dyDescent="0.25">
      <c r="A7" s="6"/>
      <c r="B7" s="6"/>
      <c r="C7" s="6"/>
      <c r="D7" s="6"/>
      <c r="E7" s="6"/>
      <c r="F7" s="6"/>
      <c r="G7" s="6"/>
      <c r="H7" s="6"/>
      <c r="I7" s="6"/>
      <c r="J7" s="6"/>
      <c r="K7" s="6"/>
      <c r="L7" s="6"/>
      <c r="M7" s="6"/>
      <c r="N7" s="6"/>
      <c r="O7" s="6"/>
      <c r="P7" s="6"/>
      <c r="Q7" s="6"/>
    </row>
    <row r="8" spans="1:17" x14ac:dyDescent="0.25">
      <c r="A8" s="6"/>
      <c r="B8" s="6"/>
      <c r="C8" s="6"/>
      <c r="D8" s="6"/>
      <c r="E8" s="6"/>
      <c r="F8" s="6"/>
      <c r="G8" s="6"/>
      <c r="H8" s="6"/>
      <c r="I8" s="6"/>
      <c r="J8" s="6"/>
      <c r="K8" s="6"/>
      <c r="L8" s="6"/>
      <c r="M8" s="6"/>
      <c r="N8" s="6"/>
      <c r="O8" s="6"/>
      <c r="P8" s="6"/>
      <c r="Q8" s="6"/>
    </row>
    <row r="9" spans="1:17" x14ac:dyDescent="0.25">
      <c r="A9" s="6"/>
      <c r="B9" s="6"/>
      <c r="C9" s="6"/>
      <c r="D9" s="6"/>
      <c r="E9" s="6"/>
      <c r="F9" s="6"/>
      <c r="G9" s="6"/>
      <c r="H9" s="6"/>
      <c r="I9" s="6"/>
      <c r="J9" s="6"/>
      <c r="K9" s="6"/>
      <c r="L9" s="6"/>
      <c r="M9" s="6"/>
      <c r="N9" s="6"/>
      <c r="O9" s="6"/>
      <c r="P9" s="6"/>
      <c r="Q9" s="6"/>
    </row>
    <row r="10" spans="1:17" x14ac:dyDescent="0.25">
      <c r="A10" s="6"/>
      <c r="B10" s="6"/>
      <c r="C10" s="6"/>
      <c r="D10" s="6"/>
      <c r="E10" s="6"/>
      <c r="F10" s="6"/>
      <c r="G10" s="6"/>
      <c r="H10" s="6"/>
      <c r="I10" s="6"/>
      <c r="J10" s="6"/>
      <c r="K10" s="6"/>
      <c r="L10" s="6"/>
      <c r="M10" s="6"/>
      <c r="N10" s="6"/>
      <c r="O10" s="6"/>
      <c r="P10" s="6"/>
      <c r="Q10" s="6"/>
    </row>
    <row r="11" spans="1:17" x14ac:dyDescent="0.25">
      <c r="A11" s="6"/>
      <c r="B11" s="6"/>
      <c r="C11" s="6"/>
      <c r="D11" s="6"/>
      <c r="E11" s="6"/>
      <c r="F11" s="6"/>
      <c r="G11" s="6"/>
      <c r="H11" s="6"/>
      <c r="I11" s="6"/>
      <c r="J11" s="6"/>
      <c r="K11" s="6"/>
      <c r="L11" s="6"/>
      <c r="M11" s="6"/>
      <c r="N11" s="6"/>
      <c r="O11" s="6"/>
      <c r="P11" s="6"/>
      <c r="Q11" s="6"/>
    </row>
    <row r="12" spans="1:17" x14ac:dyDescent="0.25">
      <c r="A12" s="6"/>
      <c r="B12" s="6"/>
      <c r="C12" s="6"/>
      <c r="D12" s="6"/>
      <c r="E12" s="6"/>
      <c r="F12" s="6"/>
      <c r="G12" s="6"/>
      <c r="H12" s="6"/>
      <c r="I12" s="6"/>
      <c r="J12" s="6"/>
      <c r="K12" s="6"/>
      <c r="L12" s="6"/>
      <c r="M12" s="6"/>
      <c r="N12" s="6"/>
      <c r="O12" s="6"/>
      <c r="P12" s="6"/>
      <c r="Q12" s="6"/>
    </row>
    <row r="13" spans="1:17" x14ac:dyDescent="0.25">
      <c r="A13" s="6"/>
      <c r="B13" s="6"/>
      <c r="C13" s="6"/>
      <c r="D13" s="6"/>
      <c r="E13" s="6"/>
      <c r="F13" s="6"/>
      <c r="G13" s="6"/>
      <c r="H13" s="6"/>
      <c r="I13" s="6"/>
      <c r="J13" s="6"/>
      <c r="K13" s="6"/>
      <c r="L13" s="6"/>
      <c r="M13" s="6"/>
      <c r="N13" s="6"/>
      <c r="O13" s="6"/>
      <c r="P13" s="6"/>
      <c r="Q13" s="6"/>
    </row>
    <row r="14" spans="1:17" x14ac:dyDescent="0.25">
      <c r="A14" s="6"/>
      <c r="B14" s="6"/>
      <c r="C14" s="6"/>
      <c r="D14" s="6"/>
      <c r="E14" s="6"/>
      <c r="F14" s="6"/>
      <c r="G14" s="6"/>
      <c r="H14" s="6"/>
      <c r="I14" s="6"/>
      <c r="J14" s="6"/>
      <c r="K14" s="6"/>
      <c r="L14" s="6"/>
      <c r="M14" s="6"/>
      <c r="N14" s="6"/>
      <c r="O14" s="6"/>
      <c r="P14" s="6"/>
      <c r="Q14" s="6"/>
    </row>
    <row r="15" spans="1:17" x14ac:dyDescent="0.25">
      <c r="A15" s="6"/>
      <c r="B15" s="6"/>
      <c r="C15" s="6"/>
      <c r="D15" s="6"/>
      <c r="E15" s="6"/>
      <c r="F15" s="6"/>
      <c r="G15" s="6"/>
      <c r="H15" s="6"/>
      <c r="I15" s="6"/>
      <c r="J15" s="6"/>
      <c r="K15" s="6"/>
      <c r="L15" s="6"/>
      <c r="M15" s="6"/>
      <c r="N15" s="6"/>
      <c r="O15" s="6"/>
      <c r="P15" s="6"/>
      <c r="Q15" s="6"/>
    </row>
    <row r="16" spans="1:17" x14ac:dyDescent="0.25">
      <c r="A16" s="6"/>
      <c r="B16" s="6"/>
      <c r="C16" s="6"/>
      <c r="D16" s="6"/>
      <c r="E16" s="6"/>
      <c r="F16" s="6"/>
      <c r="G16" s="6"/>
      <c r="H16" s="6"/>
      <c r="I16" s="6"/>
      <c r="J16" s="6"/>
      <c r="K16" s="6"/>
      <c r="L16" s="6"/>
      <c r="M16" s="6"/>
      <c r="N16" s="6"/>
      <c r="O16" s="6"/>
      <c r="P16" s="6"/>
      <c r="Q16" s="6"/>
    </row>
    <row r="17" spans="1:17" x14ac:dyDescent="0.25">
      <c r="A17" s="6"/>
      <c r="B17" s="6"/>
      <c r="C17" s="6"/>
      <c r="D17" s="6"/>
      <c r="E17" s="6"/>
      <c r="F17" s="6"/>
      <c r="G17" s="6"/>
      <c r="H17" s="6"/>
      <c r="I17" s="6"/>
      <c r="J17" s="6"/>
      <c r="K17" s="6"/>
      <c r="L17" s="6"/>
      <c r="M17" s="6"/>
      <c r="N17" s="6"/>
      <c r="O17" s="6"/>
      <c r="P17" s="6"/>
      <c r="Q17" s="6"/>
    </row>
    <row r="18" spans="1:17" x14ac:dyDescent="0.25">
      <c r="A18" s="6"/>
      <c r="B18" s="6"/>
      <c r="C18" s="6"/>
      <c r="D18" s="6"/>
      <c r="E18" s="6"/>
      <c r="F18" s="6"/>
      <c r="G18" s="6"/>
      <c r="H18" s="6"/>
      <c r="I18" s="6"/>
      <c r="J18" s="6"/>
      <c r="K18" s="6"/>
      <c r="L18" s="6"/>
      <c r="M18" s="6"/>
      <c r="N18" s="6"/>
      <c r="O18" s="6"/>
      <c r="P18" s="6"/>
      <c r="Q18" s="6"/>
    </row>
    <row r="19" spans="1:17" x14ac:dyDescent="0.25">
      <c r="A19" s="6"/>
      <c r="B19" s="6"/>
      <c r="C19" s="6"/>
      <c r="D19" s="6"/>
      <c r="E19" s="6"/>
      <c r="F19" s="6"/>
      <c r="G19" s="6"/>
      <c r="H19" s="6"/>
      <c r="I19" s="6"/>
      <c r="J19" s="6"/>
      <c r="K19" s="6"/>
      <c r="L19" s="6"/>
      <c r="M19" s="6"/>
      <c r="N19" s="6"/>
      <c r="O19" s="6"/>
      <c r="P19" s="6"/>
      <c r="Q19" s="6"/>
    </row>
    <row r="20" spans="1:17" x14ac:dyDescent="0.25">
      <c r="A20" s="6"/>
      <c r="B20" s="6"/>
      <c r="C20" s="6"/>
      <c r="D20" s="6"/>
      <c r="E20" s="6"/>
      <c r="F20" s="6"/>
      <c r="G20" s="6"/>
      <c r="H20" s="6"/>
      <c r="I20" s="6"/>
      <c r="J20" s="6"/>
      <c r="K20" s="6"/>
      <c r="L20" s="6"/>
      <c r="M20" s="6"/>
      <c r="N20" s="6"/>
      <c r="O20" s="6"/>
      <c r="P20" s="6"/>
      <c r="Q20" s="6"/>
    </row>
    <row r="21" spans="1:17" x14ac:dyDescent="0.25">
      <c r="A21" s="6"/>
      <c r="B21" s="6"/>
      <c r="C21" s="8" t="s">
        <v>12</v>
      </c>
      <c r="D21" s="9"/>
      <c r="E21" s="9"/>
      <c r="F21" s="9"/>
      <c r="G21" s="9"/>
      <c r="H21" s="9"/>
      <c r="I21" s="9"/>
      <c r="J21" s="9"/>
      <c r="K21" s="9"/>
      <c r="L21" s="9"/>
      <c r="M21" s="6"/>
      <c r="N21" s="6"/>
      <c r="O21" s="6"/>
      <c r="P21" s="6"/>
      <c r="Q21" s="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E148F-A0C9-45C3-AA91-1E343511C92A}">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H o s p i t a l   E m e r g e n c y   R o o m   D a t a     2 _ 7 0 9 6 3 7 9 c - 6 9 3 5 - 4 b 5 c - 8 f 6 c - 4 0 e c 9 e 2 d 3 e 7 8 " > < C u s t o m C o n t e n t   x m l n s = " h t t p : / / g e m i n i / p i v o t c u s t o m i z a t i o n / T a b l e X M L _ H o s p i t a l   E m e r g e n c y   R o o m   D a t a   2 _ 7 0 9 6 3 7 9 c - 6 9 3 5 - 4 b 5 c - 8 f 6 c - 4 0 e c 9 e 2 d 3 e 7 8 " > < ! [ 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 1 0 6 < / i n t > < / v a l u e > < / i t e m > < i t e m > < k e y > < s t r i n g > P a t i e n t   A t t e n d   S t a t u s < / s t r i n g > < / k e y > < v a l u e > < i n t > 1 7 1 < / 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H o s p i t a l   E m e r g e n c y   R o o m   D a t a     2 _ 7 0 9 6 3 7 9 c - 6 9 3 5 - 4 b 5 c - 8 f 6 c - 4 0 e c 9 e 2 d 3 e 7 8 ] ] > < / 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    2 _ 7 0 9 6 3 7 9 c - 6 9 3 5 - 4 b 5 c - 8 f 6 c - 4 0 e c 9 e 2 d 3 e 7 8 < / K e y > < V a l u e   x m l n s : a = " h t t p : / / s c h e m a s . d a t a c o n t r a c t . o r g / 2 0 0 4 / 0 7 / M i c r o s o f t . A n a l y s i s S e r v i c e s . C o m m o n " > < a : H a s F o c u s > t r u e < / a : H a s F o c u s > < a : S i z e A t D p i 9 6 > 1 1 3 < / a : S i z e A t D p i 9 6 > < a : V i s i b l e > t r u e < / a : V i s i b l e > < / V a l u e > < / K e y V a l u e O f s t r i n g S a n d b o x E d i t o r . M e a s u r e G r i d S t a t e S c d E 3 5 R y > < K e y V a l u e O f s t r i n g S a n d b o x E d i t o r . M e a s u r e G r i d S t a t e S c d E 3 5 R y > < K e y > C a l e n d e r _ T a b l e _ 3 a 1 5 7 a c 8 - a 1 d c - 4 e 9 7 - 8 c 6 5 - e 9 d 6 6 4 0 d 5 c f 1 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 2 0 2 5 - 0 8 - 2 7 T 1 5 : 1 8 : 5 0 . 7 2 3 7 6 4 1 - 0 8 : 0 0 < / L a s t P r o c e s s e d T i m e > < / D a t a M o d e l i n g S a n d b o x . S e r i a l i z e d S a n d b o x E r r o r C a c h e > ] ] > < / C u s t o m C o n t e n t > < / G e m i n i > 
</file>

<file path=customXml/item15.xml>��< ? x m l   v e r s i o n = " 1 . 0 "   e n c o d i n g = " U T F - 1 6 " ? > < G e m i n i   x m l n s = " h t t p : / / g e m i n i / p i v o t c u s t o m i z a t i o n / T a b l e X M L _ H o s p i t a l   E m e r g e n c y   R o o m   D a t a     2 _ 7 0 9 6 3 7 9 c - 6 9 3 5 - 4 b 5 c - 8 f 6 c - 4 0 e c 9 e 2 d 3 e 7 8 " > < C u s t o m C o n t e n t   x m l n s = " h t t p : / / g e m i n i / p i v o t c u s t o m i z a t i o n / T a b l e X M L _ H o s p i t a l   E m e r g e n c y   R o o m   D a t a   2 _ 7 0 9 6 3 7 9 c - 6 9 3 5 - 4 b 5 c - 8 f 6 c - 4 0 e c 9 e 2 d 3 e 7 8 " > < ! [ 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    2 & g t ; < / K e y > < / D i a g r a m O b j e c t K e y > < D i a g r a m O b j e c t K e y > < K e y > D y n a m i c   T a g s \ T a b l e s \ & l t ; T a b l e s \ C a l e n d e r _ T a b l e & g t ; < / K e y > < / D i a g r a m O b j e c t K e y > < D i a g r a m O b j e c t K e y > < K e y > T a b l e s \ H o s p i t a l   E m e r g e n c y   R o o m   D a t a     2 < / K e y > < / D i a g r a m O b j e c t K e y > < D i a g r a m O b j e c t K e y > < K e y > T a b l e s \ H o s p i t a l   E m e r g e n c y   R o o m   D a t a     2 \ C o l u m n s \ P a t i e n t   I d < / K e y > < / D i a g r a m O b j e c t K e y > < D i a g r a m O b j e c t K e y > < K e y > T a b l e s \ H o s p i t a l   E m e r g e n c y   R o o m   D a t a     2 \ C o l u m n s \ P a t i e n t   A d m i s s i o n   D a t e < / K e y > < / D i a g r a m O b j e c t K e y > < D i a g r a m O b j e c t K e y > < K e y > T a b l e s \ H o s p i t a l   E m e r g e n c y   R o o m   D a t a     2 \ C o l u m n s \ P a t i e n t   A d m i s s i o n   T i m e < / K e y > < / D i a g r a m O b j e c t K e y > < D i a g r a m O b j e c t K e y > < K e y > T a b l e s \ H o s p i t a l   E m e r g e n c y   R o o m   D a t a     2 \ C o l u m n s \ M e r g e d < / K e y > < / D i a g r a m O b j e c t K e y > < D i a g r a m O b j e c t K e y > < K e y > T a b l e s \ H o s p i t a l   E m e r g e n c y   R o o m   D a t a     2 \ C o l u m n s \ P a t i e n t   G e n d e r < / K e y > < / D i a g r a m O b j e c t K e y > < D i a g r a m O b j e c t K e y > < K e y > T a b l e s \ H o s p i t a l   E m e r g e n c y   R o o m   D a t a     2 \ C o l u m n s \ P a t i e n t   A g e < / K e y > < / D i a g r a m O b j e c t K e y > < D i a g r a m O b j e c t K e y > < K e y > T a b l e s \ H o s p i t a l   E m e r g e n c y   R o o m   D a t a     2 \ C o l u m n s \ P a t i e n t   R a c e < / K e y > < / D i a g r a m O b j e c t K e y > < D i a g r a m O b j e c t K e y > < K e y > T a b l e s \ H o s p i t a l   E m e r g e n c y   R o o m   D a t a     2 \ C o l u m n s \ D e p a r t m e n t   R e f e r r a l < / K e y > < / D i a g r a m O b j e c t K e y > < D i a g r a m O b j e c t K e y > < K e y > T a b l e s \ H o s p i t a l   E m e r g e n c y   R o o m   D a t a     2 \ C o l u m n s \ P a t i e n t   A d m i s s i o n   F l a g < / K e y > < / D i a g r a m O b j e c t K e y > < D i a g r a m O b j e c t K e y > < K e y > T a b l e s \ H o s p i t a l   E m e r g e n c y   R o o m   D a t a     2 \ C o l u m n s \ P a t i e n t   S a t i s f a c t i o n   S c o r e < / K e y > < / D i a g r a m O b j e c t K e y > < D i a g r a m O b j e c t K e y > < K e y > T a b l e s \ H o s p i t a l   E m e r g e n c y   R o o m   D a t a     2 \ C o l u m n s \ P a t i e n t   W a i t t i m e < / K e y > < / D i a g r a m O b j e c t K e y > < D i a g r a m O b j e c t K e y > < K e y > T a b l e s \ H o s p i t a l   E m e r g e n c y   R o o m   D a t a     2 \ C o l u m n s \ A g e   G r o u p < / K e y > < / D i a g r a m O b j e c t K e y > < D i a g r a m O b j e c t K e y > < K e y > T a b l e s \ H o s p i t a l   E m e r g e n c y   R o o m   D a t a     2 \ T a b l e s \ H o s p i t a l   E m e r g e n c y   R o o m   D a t a     2 \ C o l u m n s \ C a l c u l a t e d   C o l u m n   1 \ A d d i t i o n a l   I n f o \ E r r o r < / K e y > < / D i a g r a m O b j e c t K e y > < D i a g r a m O b j e c t K e y > < K e y > T a b l e s \ H o s p i t a l   E m e r g e n c y   R o o m   D a t a     2 \ C o l u m n s \ P a t i e n t   A t t e n d   S t a t u s < / K e y > < / D i a g r a m O b j e c t K e y > < D i a g r a m O b j e c t K e y > < K e y > T a b l e s \ H o s p i t a l   E m e r g e n c y   R o o m   D a t a     2 \ M e a s u r e s \ C o u n t   o f   P a t i e n t   I d < / K e y > < / D i a g r a m O b j e c t K e y > < D i a g r a m O b j e c t K e y > < K e y > T a b l e s \ H o s p i t a l   E m e r g e n c y   R o o m   D a t a     2 \ C o u n t   o f   P a t i e n t   I d \ A d d i t i o n a l   I n f o \ I m p l i c i t   M e a s u r e < / K e y > < / D i a g r a m O b j e c t K e y > < D i a g r a m O b j e c t K e y > < K e y > T a b l e s \ H o s p i t a l   E m e r g e n c y   R o o m   D a t a     2 \ M e a s u r e s \ D i s t i n c t   C o u n t   o f   P a t i e n t   I d < / K e y > < / D i a g r a m O b j e c t K e y > < D i a g r a m O b j e c t K e y > < K e y > T a b l e s \ H o s p i t a l   E m e r g e n c y   R o o m   D a t a     2 \ D i s t i n c t   C o u n t   o f   P a t i e n t   I d \ A d d i t i o n a l   I n f o \ I m p l i c i t   M e a s u r e < / K e y > < / D i a g r a m O b j e c t K e y > < D i a g r a m O b j e c t K e y > < K e y > T a b l e s \ H o s p i t a l   E m e r g e n c y   R o o m   D a t a     2 \ M e a s u r e s \ S u m   o f   P a t i e n t   W a i t t i m e < / K e y > < / D i a g r a m O b j e c t K e y > < D i a g r a m O b j e c t K e y > < K e y > T a b l e s \ H o s p i t a l   E m e r g e n c y   R o o m   D a t a     2 \ S u m   o f   P a t i e n t   W a i t t i m e \ A d d i t i o n a l   I n f o \ I m p l i c i t   M e a s u r e < / K e y > < / D i a g r a m O b j e c t K e y > < D i a g r a m O b j e c t K e y > < K e y > T a b l e s \ H o s p i t a l   E m e r g e n c y   R o o m   D a t a     2 \ M e a s u r e s \ A v e r a g e   o f   P a t i e n t   W a i t t i m e < / K e y > < / D i a g r a m O b j e c t K e y > < D i a g r a m O b j e c t K e y > < K e y > T a b l e s \ H o s p i t a l   E m e r g e n c y   R o o m   D a t a     2 \ A v e r a g e   o f   P a t i e n t   W a i t t i m e \ A d d i t i o n a l   I n f o \ I m p l i c i t   M e a s u r e < / K e y > < / D i a g r a m O b j e c t K e y > < D i a g r a m O b j e c t K e y > < K e y > T a b l e s \ H o s p i t a l   E m e r g e n c y   R o o m   D a t a     2 \ M e a s u r e s \ S u m   o f   P a t i e n t   S a t i s f a c t i o n   S c o r e < / K e y > < / D i a g r a m O b j e c t K e y > < D i a g r a m O b j e c t K e y > < K e y > T a b l e s \ H o s p i t a l   E m e r g e n c y   R o o m   D a t a     2 \ S u m   o f   P a t i e n t   S a t i s f a c t i o n   S c o r e \ A d d i t i o n a l   I n f o \ I m p l i c i t   M e a s u r e < / K e y > < / D i a g r a m O b j e c t K e y > < D i a g r a m O b j e c t K e y > < K e y > T a b l e s \ H o s p i t a l   E m e r g e n c y   R o o m   D a t a     2 \ M e a s u r e s \ A v e r a g e   o f   P a t i e n t   S a t i s f a c t i o n   S c o r e < / K e y > < / D i a g r a m O b j e c t K e y > < D i a g r a m O b j e c t K e y > < K e y > T a b l e s \ H o s p i t a l   E m e r g e n c y   R o o m   D a t a     2 \ A v e r a g e   o f   P a t i e n t   S a t i s f a c t i o n   S c o r e \ A d d i t i o n a l   I n f o \ I m p l i c i t   M e a s u r e < / K e y > < / D i a g r a m O b j e c t K e y > < D i a g r a m O b j e c t K e y > < K e y > T a b l e s \ C a l e n d e r _ T a b l e < / K e y > < / D i a g r a m O b j e c t K e y > < D i a g r a m O b j e c t K e y > < K e y > T a b l e s \ C a l e n d e r _ T a b l e \ C o l u m n s \ D a t e < / K e y > < / D i a g r a m O b j e c t K e y > < D i a g r a m O b j e c t K e y > < K e y > R e l a t i o n s h i p s \ & l t ; T a b l e s \ H o s p i t a l   E m e r g e n c y   R o o m   D a t a     2 \ C o l u m n s \ P a t i e n t   A d m i s s i o n   D a t e & g t ; - & l t ; T a b l e s \ C a l e n d e r _ T a b l e \ C o l u m n s \ D a t e & g t ; < / K e y > < / D i a g r a m O b j e c t K e y > < D i a g r a m O b j e c t K e y > < K e y > R e l a t i o n s h i p s \ & l t ; T a b l e s \ H o s p i t a l   E m e r g e n c y   R o o m   D a t a     2 \ C o l u m n s \ P a t i e n t   A d m i s s i o n   D a t e & g t ; - & l t ; T a b l e s \ C a l e n d e r _ T a b l e \ C o l u m n s \ D a t e & g t ; \ F K < / K e y > < / D i a g r a m O b j e c t K e y > < D i a g r a m O b j e c t K e y > < K e y > R e l a t i o n s h i p s \ & l t ; T a b l e s \ H o s p i t a l   E m e r g e n c y   R o o m   D a t a     2 \ C o l u m n s \ P a t i e n t   A d m i s s i o n   D a t e & g t ; - & l t ; T a b l e s \ C a l e n d e r _ T a b l e \ C o l u m n s \ D a t e & g t ; \ P K < / K e y > < / D i a g r a m O b j e c t K e y > < D i a g r a m O b j e c t K e y > < K e y > R e l a t i o n s h i p s \ & l t ; T a b l e s \ H o s p i t a l   E m e r g e n c y   R o o m   D a t a     2 \ C o l u m n s \ P a t i e n t 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    2 & g t ; 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    2 < / K e y > < / a : K e y > < a : V a l u e   i : t y p e = " D i a g r a m D i s p l a y N o d e V i e w S t a t e " > < H e i g h t > 3 2 4 < / H e i g h t > < I s E x p a n d e d > t r u e < / I s E x p a n d e d > < L a y e d O u t > t r u e < / L a y e d O u t > < W i d t h > 2 4 1 < / W i d t h > < / a : V a l u e > < / a : K e y V a l u e O f D i a g r a m O b j e c t K e y a n y T y p e z b w N T n L X > < a : K e y V a l u e O f D i a g r a m O b j e c t K e y a n y T y p e z b w N T n L X > < a : K e y > < K e y > T a b l e s \ H o s p i t a l   E m e r g e n c y   R o o m   D a t a     2 \ C o l u m n s \ P a t i e n t   I d < / K e y > < / a : K e y > < a : V a l u e   i : t y p e = " D i a g r a m D i s p l a y N o d e V i e w S t a t e " > < H e i g h t > 1 5 0 < / H e i g h t > < I s E x p a n d e d > t r u e < / I s E x p a n d e d > < W i d t h > 2 0 0 < / W i d t h > < / a : V a l u e > < / a : K e y V a l u e O f D i a g r a m O b j e c t K e y a n y T y p e z b w N T n L X > < a : K e y V a l u e O f D i a g r a m O b j e c t K e y a n y T y p e z b w N T n L X > < a : K e y > < K e y > T a b l e s \ H o s p i t a l   E m e r g e n c y   R o o m   D a t a     2 \ C o l u m n s \ P a t i e n t   A d m i s s i o n   D a t e < / K e y > < / a : K e y > < a : V a l u e   i : t y p e = " D i a g r a m D i s p l a y N o d e V i e w S t a t e " > < H e i g h t > 1 5 0 < / H e i g h t > < I s E x p a n d e d > t r u e < / I s E x p a n d e d > < W i d t h > 2 0 0 < / W i d t h > < / a : V a l u e > < / a : K e y V a l u e O f D i a g r a m O b j e c t K e y a n y T y p e z b w N T n L X > < a : K e y V a l u e O f D i a g r a m O b j e c t K e y a n y T y p e z b w N T n L X > < a : K e y > < K e y > T a b l e s \ H o s p i t a l   E m e r g e n c y   R o o m   D a t a     2 \ C o l u m n s \ P a t i e n t   A d m i s s i o n   T i m e < / K e y > < / a : K e y > < a : V a l u e   i : t y p e = " D i a g r a m D i s p l a y N o d e V i e w S t a t e " > < H e i g h t > 1 5 0 < / H e i g h t > < I s E x p a n d e d > t r u e < / I s E x p a n d e d > < W i d t h > 2 0 0 < / W i d t h > < / a : V a l u e > < / a : K e y V a l u e O f D i a g r a m O b j e c t K e y a n y T y p e z b w N T n L X > < a : K e y V a l u e O f D i a g r a m O b j e c t K e y a n y T y p e z b w N T n L X > < a : K e y > < K e y > T a b l e s \ H o s p i t a l   E m e r g e n c y   R o o m   D a t a     2 \ C o l u m n s \ M e r g e d < / K e y > < / a : K e y > < a : V a l u e   i : t y p e = " D i a g r a m D i s p l a y N o d e V i e w S t a t e " > < H e i g h t > 1 5 0 < / H e i g h t > < I s E x p a n d e d > t r u e < / I s E x p a n d e d > < W i d t h > 2 0 0 < / W i d t h > < / a : V a l u e > < / a : K e y V a l u e O f D i a g r a m O b j e c t K e y a n y T y p e z b w N T n L X > < a : K e y V a l u e O f D i a g r a m O b j e c t K e y a n y T y p e z b w N T n L X > < a : K e y > < K e y > T a b l e s \ H o s p i t a l   E m e r g e n c y   R o o m   D a t a     2 \ C o l u m n s \ P a t i e n t   G e n d e r < / K e y > < / a : K e y > < a : V a l u e   i : t y p e = " D i a g r a m D i s p l a y N o d e V i e w S t a t e " > < H e i g h t > 1 5 0 < / H e i g h t > < I s E x p a n d e d > t r u e < / I s E x p a n d e d > < W i d t h > 2 0 0 < / W i d t h > < / a : V a l u e > < / a : K e y V a l u e O f D i a g r a m O b j e c t K e y a n y T y p e z b w N T n L X > < a : K e y V a l u e O f D i a g r a m O b j e c t K e y a n y T y p e z b w N T n L X > < a : K e y > < K e y > T a b l e s \ H o s p i t a l   E m e r g e n c y   R o o m   D a t a     2 \ C o l u m n s \ P a t i e n t   A g e < / K e y > < / a : K e y > < a : V a l u e   i : t y p e = " D i a g r a m D i s p l a y N o d e V i e w S t a t e " > < H e i g h t > 1 5 0 < / H e i g h t > < I s E x p a n d e d > t r u e < / I s E x p a n d e d > < W i d t h > 2 0 0 < / W i d t h > < / a : V a l u e > < / a : K e y V a l u e O f D i a g r a m O b j e c t K e y a n y T y p e z b w N T n L X > < a : K e y V a l u e O f D i a g r a m O b j e c t K e y a n y T y p e z b w N T n L X > < a : K e y > < K e y > T a b l e s \ H o s p i t a l   E m e r g e n c y   R o o m   D a t a     2 \ C o l u m n s \ P a t i e n t   R a c e < / K e y > < / a : K e y > < a : V a l u e   i : t y p e = " D i a g r a m D i s p l a y N o d e V i e w S t a t e " > < H e i g h t > 1 5 0 < / H e i g h t > < I s E x p a n d e d > t r u e < / I s E x p a n d e d > < W i d t h > 2 0 0 < / W i d t h > < / a : V a l u e > < / a : K e y V a l u e O f D i a g r a m O b j e c t K e y a n y T y p e z b w N T n L X > < a : K e y V a l u e O f D i a g r a m O b j e c t K e y a n y T y p e z b w N T n L X > < a : K e y > < K e y > T a b l e s \ H o s p i t a l   E m e r g e n c y   R o o m   D a t a     2 \ C o l u m n s \ D e p a r t m e n t   R e f e r r a l < / K e y > < / a : K e y > < a : V a l u e   i : t y p e = " D i a g r a m D i s p l a y N o d e V i e w S t a t e " > < H e i g h t > 1 5 0 < / H e i g h t > < I s E x p a n d e d > t r u e < / I s E x p a n d e d > < W i d t h > 2 0 0 < / W i d t h > < / a : V a l u e > < / a : K e y V a l u e O f D i a g r a m O b j e c t K e y a n y T y p e z b w N T n L X > < a : K e y V a l u e O f D i a g r a m O b j e c t K e y a n y T y p e z b w N T n L X > < a : K e y > < K e y > T a b l e s \ H o s p i t a l   E m e r g e n c y   R o o m   D a t a     2 \ C o l u m n s \ P a t i e n t   A d m i s s i o n   F l a g < / K e y > < / a : K e y > < a : V a l u e   i : t y p e = " D i a g r a m D i s p l a y N o d e V i e w S t a t e " > < H e i g h t > 1 5 0 < / H e i g h t > < I s E x p a n d e d > t r u e < / I s E x p a n d e d > < W i d t h > 2 0 0 < / W i d t h > < / a : V a l u e > < / a : K e y V a l u e O f D i a g r a m O b j e c t K e y a n y T y p e z b w N T n L X > < a : K e y V a l u e O f D i a g r a m O b j e c t K e y a n y T y p e z b w N T n L X > < a : K e y > < K e y > T a b l e s \ H o s p i t a l   E m e r g e n c y   R o o m   D a t a     2 \ C o l u m n s \ P a t i e n t   S a t i s f a c t i o n   S c o r e < / K e y > < / a : K e y > < a : V a l u e   i : t y p e = " D i a g r a m D i s p l a y N o d e V i e w S t a t e " > < H e i g h t > 1 5 0 < / H e i g h t > < I s E x p a n d e d > t r u e < / I s E x p a n d e d > < W i d t h > 2 0 0 < / W i d t h > < / a : V a l u e > < / a : K e y V a l u e O f D i a g r a m O b j e c t K e y a n y T y p e z b w N T n L X > < a : K e y V a l u e O f D i a g r a m O b j e c t K e y a n y T y p e z b w N T n L X > < a : K e y > < K e y > T a b l e s \ H o s p i t a l   E m e r g e n c y   R o o m   D a t a     2 \ C o l u m n s \ P a t i e n t   W a i t t i m e < / K e y > < / a : K e y > < a : V a l u e   i : t y p e = " D i a g r a m D i s p l a y N o d e V i e w S t a t e " > < H e i g h t > 1 5 0 < / H e i g h t > < I s E x p a n d e d > t r u e < / I s E x p a n d e d > < W i d t h > 2 0 0 < / W i d t h > < / a : V a l u e > < / a : K e y V a l u e O f D i a g r a m O b j e c t K e y a n y T y p e z b w N T n L X > < a : K e y V a l u e O f D i a g r a m O b j e c t K e y a n y T y p e z b w N T n L X > < a : K e y > < K e y > T a b l e s \ H o s p i t a l   E m e r g e n c y   R o o m   D a t a     2 \ C o l u m n s \ A g e   G r o u p < / K e y > < / a : K e y > < a : V a l u e   i : t y p e = " D i a g r a m D i s p l a y N o d e V i e w S t a t e " > < H e i g h t > 1 5 0 < / H e i g h t > < I s E x p a n d e d > t r u e < / I s E x p a n d e d > < W i d t h > 2 0 0 < / W i d t h > < / a : V a l u e > < / a : K e y V a l u e O f D i a g r a m O b j e c t K e y a n y T y p e z b w N T n L X > < a : K e y V a l u e O f D i a g r a m O b j e c t K e y a n y T y p e z b w N T n L X > < a : K e y > < K e y > T a b l e s \ H o s p i t a l   E m e r g e n c y   R o o m   D a t a     2 \ T a b l e s \ H o s p i t a l   E m e r g e n c y   R o o m   D a t a     2 \ C o l u m n s \ C a l c u l a t e d   C o l u m n   1 \ A d d i t i o n a l   I n f o \ E r r o r < / K e y > < / a : K e y > < a : V a l u e   i : t y p e = " D i a g r a m D i s p l a y V i e w S t a t e I D i a g r a m T a g A d d i t i o n a l I n f o " / > < / a : K e y V a l u e O f D i a g r a m O b j e c t K e y a n y T y p e z b w N T n L X > < a : K e y V a l u e O f D i a g r a m O b j e c t K e y a n y T y p e z b w N T n L X > < a : K e y > < K e y > T a b l e s \ H o s p i t a l   E m e r g e n c y   R o o m   D a t a     2 \ C o l u m n s \ P a t i e n t   A t t e n d   S t a t u s < / K e y > < / a : K e y > < a : V a l u e   i : t y p e = " D i a g r a m D i s p l a y N o d e V i e w S t a t e " > < H e i g h t > 1 5 0 < / H e i g h t > < I s E x p a n d e d > t r u e < / I s E x p a n d e d > < W i d t h > 2 0 0 < / W i d t h > < / a : V a l u e > < / a : K e y V a l u e O f D i a g r a m O b j e c t K e y a n y T y p e z b w N T n L X > < a : K e y V a l u e O f D i a g r a m O b j e c t K e y a n y T y p e z b w N T n L X > < a : K e y > < K e y > T a b l e s \ H o s p i t a l   E m e r g e n c y   R o o m   D a t a     2 \ M e a s u r e s \ C o u n t   o f   P a t i e n t   I d < / K e y > < / a : K e y > < a : V a l u e   i : t y p e = " D i a g r a m D i s p l a y N o d e V i e w S t a t e " > < H e i g h t > 1 5 0 < / H e i g h t > < I s E x p a n d e d > t r u e < / I s E x p a n d e d > < W i d t h > 2 0 0 < / W i d t h > < / a : V a l u e > < / a : K e y V a l u e O f D i a g r a m O b j e c t K e y a n y T y p e z b w N T n L X > < a : K e y V a l u e O f D i a g r a m O b j e c t K e y a n y T y p e z b w N T n L X > < a : K e y > < K e y > T a b l e s \ H o s p i t a l   E m e r g e n c y   R o o m   D a t a     2 \ C o u n t   o f   P a t i e n t   I d \ A d d i t i o n a l   I n f o \ I m p l i c i t   M e a s u r e < / K e y > < / a : K e y > < a : V a l u e   i : t y p e = " D i a g r a m D i s p l a y V i e w S t a t e I D i a g r a m T a g A d d i t i o n a l I n f o " / > < / a : K e y V a l u e O f D i a g r a m O b j e c t K e y a n y T y p e z b w N T n L X > < a : K e y V a l u e O f D i a g r a m O b j e c t K e y a n y T y p e z b w N T n L X > < a : K e y > < K e y > T a b l e s \ H o s p i t a l   E m e r g e n c y   R o o m   D a t a     2 \ M e a s u r e s \ D i s t i n c t   C o u n t   o f   P a t i e n t   I d < / K e y > < / a : K e y > < a : V a l u e   i : t y p e = " D i a g r a m D i s p l a y N o d e V i e w S t a t e " > < H e i g h t > 1 5 0 < / H e i g h t > < I s E x p a n d e d > t r u e < / I s E x p a n d e d > < W i d t h > 2 0 0 < / W i d t h > < / a : V a l u e > < / a : K e y V a l u e O f D i a g r a m O b j e c t K e y a n y T y p e z b w N T n L X > < a : K e y V a l u e O f D i a g r a m O b j e c t K e y a n y T y p e z b w N T n L X > < a : K e y > < K e y > T a b l e s \ H o s p i t a l   E m e r g e n c y   R o o m   D a t a     2 \ D i s t i n c t   C o u n t   o f   P a t i e n t   I d \ A d d i t i o n a l   I n f o \ I m p l i c i t   M e a s u r e < / K e y > < / a : K e y > < a : V a l u e   i : t y p e = " D i a g r a m D i s p l a y V i e w S t a t e I D i a g r a m T a g A d d i t i o n a l I n f o " / > < / a : K e y V a l u e O f D i a g r a m O b j e c t K e y a n y T y p e z b w N T n L X > < a : K e y V a l u e O f D i a g r a m O b j e c t K e y a n y T y p e z b w N T n L X > < a : K e y > < K e y > T a b l e s \ H o s p i t a l   E m e r g e n c y   R o o m   D a t a     2 \ M e a s u r e s \ S u m   o f   P a t i e n t   W a i t t i m e < / K e y > < / a : K e y > < a : V a l u e   i : t y p e = " D i a g r a m D i s p l a y N o d e V i e w S t a t e " > < H e i g h t > 1 5 0 < / H e i g h t > < I s E x p a n d e d > t r u e < / I s E x p a n d e d > < W i d t h > 2 0 0 < / W i d t h > < / a : V a l u e > < / a : K e y V a l u e O f D i a g r a m O b j e c t K e y a n y T y p e z b w N T n L X > < a : K e y V a l u e O f D i a g r a m O b j e c t K e y a n y T y p e z b w N T n L X > < a : K e y > < K e y > T a b l e s \ H o s p i t a l   E m e r g e n c y   R o o m   D a t a     2 \ S u m   o f   P a t i e n t   W a i t t i m e \ A d d i t i o n a l   I n f o \ I m p l i c i t   M e a s u r e < / K e y > < / a : K e y > < a : V a l u e   i : t y p e = " D i a g r a m D i s p l a y V i e w S t a t e I D i a g r a m T a g A d d i t i o n a l I n f o " / > < / a : K e y V a l u e O f D i a g r a m O b j e c t K e y a n y T y p e z b w N T n L X > < a : K e y V a l u e O f D i a g r a m O b j e c t K e y a n y T y p e z b w N T n L X > < a : K e y > < K e y > T a b l e s \ H o s p i t a l   E m e r g e n c y   R o o m   D a t a     2 \ M e a s u r e s \ A v e r a g e   o f   P a t i e n t   W a i t t i m e < / K e y > < / a : K e y > < a : V a l u e   i : t y p e = " D i a g r a m D i s p l a y N o d e V i e w S t a t e " > < H e i g h t > 1 5 0 < / H e i g h t > < I s E x p a n d e d > t r u e < / I s E x p a n d e d > < W i d t h > 2 0 0 < / W i d t h > < / a : V a l u e > < / a : K e y V a l u e O f D i a g r a m O b j e c t K e y a n y T y p e z b w N T n L X > < a : K e y V a l u e O f D i a g r a m O b j e c t K e y a n y T y p e z b w N T n L X > < a : K e y > < K e y > T a b l e s \ H o s p i t a l   E m e r g e n c y   R o o m   D a t a     2 \ A v e r a g e   o f   P a t i e n t   W a i t t i m e \ A d d i t i o n a l   I n f o \ I m p l i c i t   M e a s u r e < / K e y > < / a : K e y > < a : V a l u e   i : t y p e = " D i a g r a m D i s p l a y V i e w S t a t e I D i a g r a m T a g A d d i t i o n a l I n f o " / > < / a : K e y V a l u e O f D i a g r a m O b j e c t K e y a n y T y p e z b w N T n L X > < a : K e y V a l u e O f D i a g r a m O b j e c t K e y a n y T y p e z b w N T n L X > < a : K e y > < K e y > T a b l e s \ H o s p i t a l   E m e r g e n c y   R o o m   D a t a     2 \ M e a s u r e s \ S u m   o f   P a t i e n t   S a t i s f a c t i o n   S c o r e < / K e y > < / a : K e y > < a : V a l u e   i : t y p e = " D i a g r a m D i s p l a y N o d e V i e w S t a t e " > < H e i g h t > 1 5 0 < / H e i g h t > < I s E x p a n d e d > t r u e < / I s E x p a n d e d > < W i d t h > 2 0 0 < / W i d t h > < / a : V a l u e > < / a : K e y V a l u e O f D i a g r a m O b j e c t K e y a n y T y p e z b w N T n L X > < a : K e y V a l u e O f D i a g r a m O b j e c t K e y a n y T y p e z b w N T n L X > < a : K e y > < K e y > T a b l e s \ H o s p i t a l   E m e r g e n c y   R o o m   D a t a     2 \ S u m   o f   P a t i e n t   S a t i s f a c t i o n   S c o r e \ A d d i t i o n a l   I n f o \ I m p l i c i t   M e a s u r e < / K e y > < / a : K e y > < a : V a l u e   i : t y p e = " D i a g r a m D i s p l a y V i e w S t a t e I D i a g r a m T a g A d d i t i o n a l I n f o " / > < / a : K e y V a l u e O f D i a g r a m O b j e c t K e y a n y T y p e z b w N T n L X > < a : K e y V a l u e O f D i a g r a m O b j e c t K e y a n y T y p e z b w N T n L X > < a : K e y > < K e y > T a b l e s \ H o s p i t a l   E m e r g e n c y   R o o m   D a t a     2 \ M e a s u r e s \ A v e r a g e   o f   P a t i e n t   S a t i s f a c t i o n   S c o r e < / K e y > < / a : K e y > < a : V a l u e   i : t y p e = " D i a g r a m D i s p l a y N o d e V i e w S t a t e " > < H e i g h t > 1 5 0 < / H e i g h t > < I s E x p a n d e d > t r u e < / I s E x p a n d e d > < W i d t h > 2 0 0 < / W i d t h > < / a : V a l u e > < / a : K e y V a l u e O f D i a g r a m O b j e c t K e y a n y T y p e z b w N T n L X > < a : K e y V a l u e O f D i a g r a m O b j e c t K e y a n y T y p e z b w N T n L X > < a : K e y > < K e y > T a b l e s \ H o s p i t a l   E m e r g e n c y   R o o m   D a t a     2 \ A v e r a g e 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 4 8 3 . 9 0 3 8 1 0 5 6 7 6 6 5 8 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    2 \ C o l u m n s \ P a t i e n t   A d m i s s i o n   D a t e & g t ; - & l t ; T a b l e s \ C a l e n d e r _ T a b l e \ C o l u m n s \ D a t e & g t ; < / K e y > < / a : K e y > < a : V a l u e   i : t y p e = " D i a g r a m D i s p l a y L i n k V i e w S t a t e " > < A u t o m a t i o n P r o p e r t y H e l p e r T e x t > E n d   p o i n t   1 :   ( 2 5 7 , 1 6 2 ) .   E n d   p o i n t   2 :   ( 4 6 7 . 9 0 3 8 1 0 5 6 7 6 6 6 , 7 5 )   < / A u t o m a t i o n P r o p e r t y H e l p e r T e x t > < L a y e d O u t > t r u e < / L a y e d O u t > < P o i n t s   x m l n s : b = " h t t p : / / s c h e m a s . d a t a c o n t r a c t . o r g / 2 0 0 4 / 0 7 / S y s t e m . W i n d o w s " > < b : P o i n t > < b : _ x > 2 5 7 < / b : _ x > < b : _ y > 1 6 2 < / b : _ y > < / b : P o i n t > < b : P o i n t > < b : _ x > 3 6 0 . 4 5 1 9 0 5 5 < / b : _ x > < b : _ y > 1 6 2 < / b : _ y > < / b : P o i n t > < b : P o i n t > < b : _ x > 3 6 2 . 4 5 1 9 0 5 5 < / b : _ x > < b : _ y > 1 6 0 < / b : _ y > < / b : P o i n t > < b : P o i n t > < b : _ x > 3 6 2 . 4 5 1 9 0 5 5 < / b : _ x > < b : _ y > 7 7 < / b : _ y > < / b : P o i n t > < b : P o i n t > < b : _ x > 3 6 4 . 4 5 1 9 0 5 5 < / b : _ x > < b : _ y > 7 5 < / b : _ y > < / b : P o i n t > < b : P o i n t > < b : _ x > 4 6 7 . 9 0 3 8 1 0 5 6 7 6 6 5 7 4 < / b : _ x > < b : _ y > 7 5 < / b : _ y > < / b : P o i n t > < / P o i n t s > < / a : V a l u e > < / a : K e y V a l u e O f D i a g r a m O b j e c t K e y a n y T y p e z b w N T n L X > < a : K e y V a l u e O f D i a g r a m O b j e c t K e y a n y T y p e z b w N T n L X > < a : K e y > < K e y > R e l a t i o n s h i p s \ & l t ; T a b l e s \ H o s p i t a l   E m e r g e n c y   R o o m   D a t a     2 \ C o l u m n s \ P a t i e n t   A d m i s s i o n   D a t e & g t ; - & l t ; T a b l e s \ C a l e n d e r _ T a b l e \ C o l u m n s \ D a t e & g t ; \ F K < / K e y > < / a : K e y > < a : V a l u e   i : t y p e = " D i a g r a m D i s p l a y L i n k E n d p o i n t V i e w S t a t e " > < H e i g h t > 1 6 < / H e i g h t > < L a b e l L o c a t i o n   x m l n s : b = " h t t p : / / s c h e m a s . d a t a c o n t r a c t . o r g / 2 0 0 4 / 0 7 / S y s t e m . W i n d o w s " > < b : _ x > 2 4 1 < / b : _ x > < b : _ y > 1 5 4 < / b : _ y > < / L a b e l L o c a t i o n > < L o c a t i o n   x m l n s : b = " h t t p : / / s c h e m a s . d a t a c o n t r a c t . o r g / 2 0 0 4 / 0 7 / S y s t e m . W i n d o w s " > < b : _ x > 2 4 1 < / b : _ x > < b : _ y > 1 6 2 < / b : _ y > < / L o c a t i o n > < S h a p e R o t a t e A n g l e > 3 6 0 < / S h a p e R o t a t e A n g l e > < W i d t h > 1 6 < / W i d t h > < / a : V a l u e > < / a : K e y V a l u e O f D i a g r a m O b j e c t K e y a n y T y p e z b w N T n L X > < a : K e y V a l u e O f D i a g r a m O b j e c t K e y a n y T y p e z b w N T n L X > < a : K e y > < K e y > R e l a t i o n s h i p s \ & l t ; T a b l e s \ H o s p i t a l   E m e r g e n c y   R o o m   D a t a     2 \ C o l u m n s \ P a t i e n t   A d m i s s i o n   D a t e & g t ; - & l t ; T a b l e s \ C a l e n d e r _ T a b l e \ C o l u m n s \ D a t e & g t ; \ P K < / K e y > < / a : K e y > < a : V a l u e   i : t y p e = " D i a g r a m D i s p l a y L i n k E n d p o i n t V i e w S t a t e " > < H e i g h t > 1 6 < / H e i g h t > < L a b e l L o c a t i o n   x m l n s : b = " h t t p : / / s c h e m a s . d a t a c o n t r a c t . o r g / 2 0 0 4 / 0 7 / S y s t e m . W i n d o w s " > < b : _ x > 4 6 7 . 9 0 3 8 1 0 5 6 7 6 6 5 7 4 < / b : _ x > < b : _ y > 6 7 < / b : _ y > < / L a b e l L o c a t i o n > < L o c a t i o n   x m l n s : b = " h t t p : / / s c h e m a s . d a t a c o n t r a c t . o r g / 2 0 0 4 / 0 7 / S y s t e m . W i n d o w s " > < b : _ x > 4 8 3 . 9 0 3 8 1 0 5 6 7 6 6 5 6 9 < / b : _ x > < b : _ y > 7 5 < / b : _ y > < / L o c a t i o n > < S h a p e R o t a t e A n g l e > 1 8 0 < / S h a p e R o t a t e A n g l e > < W i d t h > 1 6 < / W i d t h > < / a : V a l u e > < / a : K e y V a l u e O f D i a g r a m O b j e c t K e y a n y T y p e z b w N T n L X > < a : K e y V a l u e O f D i a g r a m O b j e c t K e y a n y T y p e z b w N T n L X > < a : K e y > < K e y > R e l a t i o n s h i p s \ & l t ; T a b l e s \ H o s p i t a l   E m e r g e n c y   R o o m   D a t a     2 \ C o l u m n s \ P a t i e n t   A d m i s s i o n   D a t e & g t ; - & l t ; T a b l e s \ C a l e n d e r _ T a b l e \ C o l u m n s \ D a t e & g t ; \ C r o s s F i l t e r < / K e y > < / a : K e y > < a : V a l u e   i : t y p e = " D i a g r a m D i s p l a y L i n k C r o s s F i l t e r V i e w S t a t e " > < P o i n t s   x m l n s : b = " h t t p : / / s c h e m a s . d a t a c o n t r a c t . o r g / 2 0 0 4 / 0 7 / S y s t e m . W i n d o w s " > < b : P o i n t > < b : _ x > 2 5 7 < / b : _ x > < b : _ y > 1 6 2 < / b : _ y > < / b : P o i n t > < b : P o i n t > < b : _ x > 3 6 0 . 4 5 1 9 0 5 5 < / b : _ x > < b : _ y > 1 6 2 < / b : _ y > < / b : P o i n t > < b : P o i n t > < b : _ x > 3 6 2 . 4 5 1 9 0 5 5 < / b : _ x > < b : _ y > 1 6 0 < / b : _ y > < / b : P o i n t > < b : P o i n t > < b : _ x > 3 6 2 . 4 5 1 9 0 5 5 < / b : _ x > < b : _ y > 7 7 < / b : _ y > < / b : P o i n t > < b : P o i n t > < b : _ x > 3 6 4 . 4 5 1 9 0 5 5 < / b : _ x > < b : _ y > 7 5 < / b : _ y > < / b : P o i n t > < b : P o i n t > < b : _ x > 4 6 7 . 9 0 3 8 1 0 5 6 7 6 6 5 7 4 < / b : _ x > < b : _ y > 7 5 < / b : _ y > < / b : P o i n t > < / P o i n t s > < / a : V a l u e > < / a : K e y V a l u e O f D i a g r a m O b j e c t K e y a n y T y p e z b w N T n L X > < / V i e w S t a t e s > < / D i a g r a m M a n a g e r . S e r i a l i z a b l e D i a g r a m > < / A r r a y O f D i a g r a m M a n a g e r . S e r i a l i z a b l e D i a g r a m > ] ] > < / C u s t o m C o n t e n t > < / G e m i n i > 
</file>

<file path=customXml/item17.xml>��< ? x m l   v e r s i o n = " 1 . 0 "   e n c o d i n g = " u t f - 1 6 " ? > < D a t a M a s h u p   s q m i d = " 5 b e 1 c 2 9 9 - b 2 6 3 - 4 b d d - b 7 2 8 - 2 0 2 6 9 9 8 9 0 7 d 1 "   x m l n s = " h t t p : / / s c h e m a s . m i c r o s o f t . c o m / D a t a M a s h u p " > A A A A A D g G A A B Q S w M E F A A C A A g A 7 X A b W 7 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7 X A b 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1 w G 1 t 1 C r t 6 M g M A A O 0 K A A A T A B w A R m 9 y b X V s Y X M v U 2 V j d G l v b j E u b S C i G A A o o B Q A A A A A A A A A A A A A A A A A A A A A A A A A A A C l V t 9 v 2 j A Q f k f i f 7 D S l y B 5 E U m 3 T t r E Q 8 u P t V K H u s K 2 h z J V b m J o J M d G t s O K K v 7 3 n Z N A E o h h a k E h w X e 5 + + 7 u u 7 M V D X U s O J r k d / 9 r u 9 V u q W c i a Y T O n G u h l r E m D A 0 T K h e U h 2 t 0 L 0 S C B k Q T 5 A Y d B / U Q o 7 r d Q v C Z i F S G F F b 6 a u U N R J g m l G t 3 F D P q 9 Q X X 8 E e 5 T v / L 7 K e i U s 0 u O V G z g f j L m S C R m h 3 z 5 I V q 5 X T w w 4 C y O I k 1 l T 0 H O x j 1 B U s T r n p + g N G Q h y K K + a J 3 8 a n b 9 T H 6 k Q p N J 3 r N a K 9 8 9 M a C 0 z 8 d n M M 9 c + 6 k S E A W o W t K I s B k o p m S J 1 A s J M W 6 m 0 e G 0 U O x f s n Y J C S M S N X T M q 2 a 7 D 8 T v g C L 0 / W S l u a m k n A 1 F z L J I R u h c h v 8 4 9 d X 5 4 7 o G F K F b i I I U Y M m 0 v R F b z A q R Z d R E i t l q g b Z o V u 1 C J 5 1 n N C a 6 i i W C m x x k 1 q r v V s C O m O S U K v G N 8 o B o B 3 Q w r x 6 w / X F R 8 8 E V x P e k / D Q 8 I A u i d R J J q d z K u U R e G W 4 I 0 Y W W z U m F j H U o K Y 5 g b u a k 4 L R o Z B H Y P 0 m s T b p s m v U / T 7 6 + 5 4 3 Z d m / G 8 5 G W 0 a W h e + L 5 C n m t F h 3 9 / i B r X V q K M 0 G F 8 b k 1 u o U E n W 1 3 j W F 6 3 j I q T I / o 3 s H F + C c E u 0 9 X T I o S o R + E Z Z W a F q s Z 6 v u Q V B g y F y E A f B C U 9 Z e w Q d 8 2 d h 8 + l a n e 9 i w M z I X T d 7 o t p p v / 2 R D 7 o O s 9 m M z C z O y W s M M r G H W c W H H j B G 4 G S c a J s J h q K b Y 2 I r G i u D 8 P x M d g P M 5 Y c q A G I v c / r u B J G L V 1 B S 5 o O y J f c R W 6 9 C C F f u T J Y t 1 Y R 0 9 r d G u E U p P m U q u 4 Z 4 o f B 0 r j I F T 4 z a v P L Q q 5 R 9 u x t B d y P 5 C h g O Q 5 Y A O + n a v b W H 7 7 N j H v e c 7 V l d e Y O N + c J L 7 9 n Q 2 d 8 E O y 2 7 z O b J H A b B t 2 s w O V W M J h + n W y B I j a J 6 c w S l M t l K c g t g g m 5 o 9 A h C 3 W z G 3 g a 4 e m v o w q c w U e s z C a D w f 3 c Z K e 8 Y n x G U S 5 w b d 4 B z D s a X r d / D n c x + f R a k k Z h N z Y c 1 8 O 5 W q C r 6 i 0 p w a t M h T V e Z s B A c K Y 3 x 3 Y K k T 7 2 o N r f 0 M p y Q X + M V T x r a / w x c t S d Z 9 y h t K K e Q b D z Q N 2 E y h c q U 6 V 9 5 L g T 3 D T l 7 e E 2 X 6 B 1 B L A Q I t A B Q A A g A I A O 1 w G 1 u 7 Z 9 K P p A A A A P Y A A A A S A A A A A A A A A A A A A A A A A A A A A A B D b 2 5 m a W c v U G F j a 2 F n Z S 5 4 b W x Q S w E C L Q A U A A I A C A D t c B t b D 8 r p q 6 Q A A A D p A A A A E w A A A A A A A A A A A A A A A A D w A A A A W 0 N v b n R l b n R f V H l w Z X N d L n h t b F B L A Q I t A B Q A A g A I A O 1 w G 1 t 1 C r t 6 M g M A A O 0 K A A A T A A A A A A A A A A A A A A A A A O E B A A B G b 3 J t d W x h c y 9 T Z W N 0 a W 9 u M S 5 t U E s F B g A A A A A D A A M A w g A A A G 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0 h A A A A A A A A C y 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l M j A o M i k 8 L 0 l 0 Z W 1 Q Y X R o P j w v S X R l b U x v Y 2 F 0 a W 9 u P j x T d G F i b G V F b n R y a W V z P j x F b n R y e S B U e X B l P S J J c 1 B y a X Z h d G U i I F Z h b H V l P S J s M C I g L z 4 8 R W 5 0 c n k g V H l w Z T 0 i U X V l c n l J R C I g V m F s d W U 9 I n M 5 N D A 1 Z m U z Y S 1 l N G Y z L T Q w M T k t Y m I 2 Y S 1 j N z h h M j Q x N j Y 5 Z T M 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g K D I p L 0 N o Y W 5 n Z W Q g V H l w Z S 5 7 U G F 0 a W V u d C B J Z C w w f S Z x d W 9 0 O y w m c X V v d D t T Z W N 0 a W 9 u M S 9 I b 3 N w a X R h b C B F b W V y Z 2 V u Y 3 k g U m 9 v b S B E Y X R h I C g y K S 9 D a G F u Z 2 V k I F R 5 c G U y L n t Q Y X R p Z W 5 0 I E F k b W l z c 2 l v b i B E Y X R l L j E s M X 0 m c X V v d D s s J n F 1 b 3 Q 7 U 2 V j d G l v b j E v S G 9 z c G l 0 Y W w g R W 1 l c m d l b m N 5 I F J v b 2 0 g R G F 0 Y S A o M i k v Q 2 h h b m d l Z C B U e X B l M i 5 7 U G F 0 a W V u d C B B Z G 1 p c 3 N p b 2 4 g R G F 0 Z S 4 y L D J 9 J n F 1 b 3 Q 7 L C Z x d W 9 0 O 1 N l Y 3 R p b 2 4 x L 0 h v c 3 B p d G F s I E V t Z X J n Z W 5 j e S B S b 2 9 t I E R h d G E g K D I p L 0 1 l c m d l Z C B D b 2 x 1 b W 5 z L n t N Z X J n Z W Q s M n 0 m c X V v d D s s J n F 1 b 3 Q 7 U 2 V j d G l v b j E v S G 9 z c G l 0 Y W w g R W 1 l c m d l b m N 5 I F J v b 2 0 g R G F 0 Y S A o M i k v U m V w b G F j Z W Q g V m F s d W U x L n t Q Y X R p Z W 5 0 I E d l b m R l c i w z f S Z x d W 9 0 O y w m c X V v d D t T Z W N 0 a W 9 u M S 9 I b 3 N w a X R h b C B F b W V y Z 2 V u Y 3 k g U m 9 v b S B E Y X R h I C g y K S 9 D a G F u Z 2 V k I F R 5 c G U u e 1 B h d G l l b n Q g Q W d l L D V 9 J n F 1 b 3 Q 7 L C Z x d W 9 0 O 1 N l Y 3 R p b 2 4 x L 0 h v c 3 B p d G F s I E V t Z X J n Z W 5 j e S B S b 2 9 t I E R h d G E g K D I p L 0 N o Y W 5 n Z W Q g V H l w Z S 5 7 U G F 0 a W V u d C B S Y W N l L D Z 9 J n F 1 b 3 Q 7 L C Z x d W 9 0 O 1 N l Y 3 R p b 2 4 x L 0 h v c 3 B p d G F s I E V t Z X J n Z W 5 j e S B S b 2 9 t I E R h d G E g K D I p L 0 N o Y W 5 n Z W Q g V H l w Z S 5 7 R G V w Y X J 0 b W V u d C B S Z W Z l c n J h b C w 3 f S Z x d W 9 0 O y w m c X V v d D t T Z W N 0 a W 9 u M S 9 I b 3 N w a X R h b C B F b W V y Z 2 V u Y 3 k g U m 9 v b S B E Y X R h I C g y K S 9 S Z X B s Y W N l Z C B W Y W x 1 Z T M u e 1 B h d G l l b n Q g Q W R t a X N z a W 9 u I E Z s Y W c s N 3 0 m c X V v d D s s J n F 1 b 3 Q 7 U 2 V j d G l v b j E v S G 9 z c G l 0 Y W w g R W 1 l c m d l b m N 5 I F J v b 2 0 g R G F 0 Y S A o M i k v Q 2 h h b m d l Z C B U e X B l L n t Q Y X R p Z W 5 0 I F N h d G l z Z m F j d G l v b i B T Y 2 9 y Z S w 5 f S Z x d W 9 0 O y w m c X V v d D t T Z W N 0 a W 9 u M S 9 I b 3 N w a X R h b C B F b W V y Z 2 V u Y 3 k g U m 9 v b S B E Y X R h I C g y K S 9 D a G F u Z 2 V k I F R 5 c G U u e 1 B h d G l l b n Q g V 2 F p d H R p b W U s M T B 9 J n F 1 b 3 Q 7 X S w m c X V v d D t D b 2 x 1 b W 5 D b 3 V u d C Z x d W 9 0 O z o x M S w m c X V v d D t L Z X l D b 2 x 1 b W 5 O Y W 1 l c y Z x d W 9 0 O z p b X S w m c X V v d D t D b 2 x 1 b W 5 J Z G V u d G l 0 a W V z J n F 1 b 3 Q 7 O l s m c X V v d D t T Z W N 0 a W 9 u M S 9 I b 3 N w a X R h b C B F b W V y Z 2 V u Y 3 k g U m 9 v b S B E Y X R h I C g y K S 9 D a G F u Z 2 V k I F R 5 c G U u e 1 B h d G l l b n Q g S W Q s M H 0 m c X V v d D s s J n F 1 b 3 Q 7 U 2 V j d G l v b j E v S G 9 z c G l 0 Y W w g R W 1 l c m d l b m N 5 I F J v b 2 0 g R G F 0 Y S A o M i k v Q 2 h h b m d l Z C B U e X B l M i 5 7 U G F 0 a W V u d C B B Z G 1 p c 3 N p b 2 4 g R G F 0 Z S 4 x L D F 9 J n F 1 b 3 Q 7 L C Z x d W 9 0 O 1 N l Y 3 R p b 2 4 x L 0 h v c 3 B p d G F s I E V t Z X J n Z W 5 j e S B S b 2 9 t I E R h d G E g K D I p L 0 N o Y W 5 n Z W Q g V H l w Z T I u e 1 B h d G l l b n Q g Q W R t a X N z a W 9 u I E R h d G U u M i w y f S Z x d W 9 0 O y w m c X V v d D t T Z W N 0 a W 9 u M S 9 I b 3 N w a X R h b C B F b W V y Z 2 V u Y 3 k g U m 9 v b S B E Y X R h I C g y K S 9 N Z X J n Z W Q g Q 2 9 s d W 1 u c y 5 7 T W V y Z 2 V k L D J 9 J n F 1 b 3 Q 7 L C Z x d W 9 0 O 1 N l Y 3 R p b 2 4 x L 0 h v c 3 B p d G F s I E V t Z X J n Z W 5 j e S B S b 2 9 t I E R h d G E g K D I p L 1 J l c G x h Y 2 V k I F Z h b H V l M S 5 7 U G F 0 a W V u d C B H Z W 5 k Z X I s M 3 0 m c X V v d D s s J n F 1 b 3 Q 7 U 2 V j d G l v b j E v S G 9 z c G l 0 Y W w g R W 1 l c m d l b m N 5 I F J v b 2 0 g R G F 0 Y S A o M i k v Q 2 h h b m d l Z C B U e X B l L n t Q Y X R p Z W 5 0 I E F n Z S w 1 f S Z x d W 9 0 O y w m c X V v d D t T Z W N 0 a W 9 u M S 9 I b 3 N w a X R h b C B F b W V y Z 2 V u Y 3 k g U m 9 v b S B E Y X R h I C g y K S 9 D a G F u Z 2 V k I F R 5 c G U u e 1 B h d G l l b n Q g U m F j Z S w 2 f S Z x d W 9 0 O y w m c X V v d D t T Z W N 0 a W 9 u M S 9 I b 3 N w a X R h b C B F b W V y Z 2 V u Y 3 k g U m 9 v b S B E Y X R h I C g y K S 9 D a G F u Z 2 V k I F R 5 c G U u e 0 R l c G F y d G 1 l b n Q g U m V m Z X J y Y W w s N 3 0 m c X V v d D s s J n F 1 b 3 Q 7 U 2 V j d G l v b j E v S G 9 z c G l 0 Y W w g R W 1 l c m d l b m N 5 I F J v b 2 0 g R G F 0 Y S A o M i k v U m V w b G F j Z W Q g V m F s d W U z L n t Q Y X R p Z W 5 0 I E F k b W l z c 2 l v b i B G b G F n L D d 9 J n F 1 b 3 Q 7 L C Z x d W 9 0 O 1 N l Y 3 R p b 2 4 x L 0 h v c 3 B p d G F s I E V t Z X J n Z W 5 j e S B S b 2 9 t I E R h d G E g K D I p L 0 N o Y W 5 n Z W Q g V H l w Z S 5 7 U G F 0 a W V u d C B T Y X R p c 2 Z h Y 3 R p b 2 4 g U 2 N v c m U s O X 0 m c X V v d D s s J n F 1 b 3 Q 7 U 2 V j d G l v b j E v S G 9 z c G l 0 Y W w g R W 1 l c m d l b m N 5 I F J v b 2 0 g R G F 0 Y S A o M i k v Q 2 h h b m d l Z C B U e X B l L n t Q Y X R p Z W 5 0 I F d h a X R 0 a W 1 l L D E w f S Z x d W 9 0 O 1 0 s J n F 1 b 3 Q 7 U m V s Y X R p b 2 5 z a G l w S W 5 m b y Z x d W 9 0 O z p b X X 0 i I C 8 + P E V u d H J 5 I F R 5 c G U 9 I k Z p b G x T d G F 0 d X M i I F Z h b H V l P S J z Q 2 9 t c G x l d G U 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D b 2 x 1 b W 5 U e X B l c y I g V m F s d W U 9 I n N C Z 2 t L Q m d Z R E J n W U d B d 0 0 9 I i A v P j x F b n R y e S B U e X B l P S J G a W x s T G F z d F V w Z G F 0 Z W Q i I F Z h b H V l P S J k M j A y N S 0 w O C 0 y N 1 Q x M z o x N T o 1 M S 4 4 N T g 0 M z g 2 W i I g L z 4 8 R W 5 0 c n k g V H l w Z T 0 i R m l s b E V y c m 9 y Q 2 9 1 b n Q i I F Z h b H V l P S J s M C I g L z 4 8 R W 5 0 c n k g V H l w Z T 0 i R m l s b E V y c m 9 y Q 2 9 k Z S I g V m F s d W U 9 I n N V b m t u b 3 d u I i A v P j x F b n R y e S B U e X B l P S J G a W x s Q 2 9 1 b n Q i I F Z h b H V l P S J s O T I x N i I g L z 4 8 R W 5 0 c n k g V H l w Z T 0 i Q W R k Z W R U b 0 R h d G F N b 2 R l b C I g V m F s d W U 9 I m w x I i A v P j w v U 3 R h Y m x l R W 5 0 c m l l c z 4 8 L 0 l 0 Z W 0 + P E l 0 Z W 0 + P E l 0 Z W 1 M b 2 N h d G l v b j 4 8 S X R l b V R 5 c G U + R m 9 y b X V s Y T w v S X R l b V R 5 c G U + P E l 0 Z W 1 Q Y X R o P l N l Y 3 R p b 2 4 x L 0 h v c 3 B p d G F s J T I w R W 1 l c m d l b m N 5 J T I w U m 9 v b S U y M E R h d G E l M j A o M i k v U 2 9 1 c m N l P C 9 J d G V t U G F 0 a D 4 8 L 0 l 0 Z W 1 M b 2 N h d G l v b j 4 8 U 3 R h Y m x l R W 5 0 c m l l c y A v P j w v S X R l b T 4 8 S X R l b T 4 8 S X R l b U x v Y 2 F 0 a W 9 u P j x J d G V t V H l w Z T 5 G b 3 J t d W x h P C 9 J d G V t V H l w Z T 4 8 S X R l b V B h d G g + U 2 V j d G l v b j E v S G 9 z c G l 0 Y W w l M j B F b W V y Z 2 V u Y 3 k l M j B S b 2 9 t J T I w R G F 0 Y S U y M C g y K S 9 Q c m 9 t b 3 R l Z C U y M E h l Y W R l c n M 8 L 0 l 0 Z W 1 Q Y X R o P j w v S X R l b U x v Y 2 F 0 a W 9 u P j x T d G F i b G V F b n R y a W V z I C 8 + P C 9 J d G V t P j x J d G V t P j x J d G V t T G 9 j Y X R p b 2 4 + P E l 0 Z W 1 U e X B l P k Z v c m 1 1 b G E 8 L 0 l 0 Z W 1 U e X B l P j x J d G V t U G F 0 a D 5 T Z W N 0 a W 9 u M S 9 I b 3 N w a X R h b C U y M E V t Z X J n Z W 5 j e S U y M F J v b 2 0 l M j B E Y X R h J T I w K D I p L 0 N o Y W 5 n Z W Q l M j B U e X B l P C 9 J d G V t U G F 0 a D 4 8 L 0 l 0 Z W 1 M b 2 N h d G l v b j 4 8 U 3 R h Y m x l R W 5 0 c m l l c y A v P j w v S X R l b T 4 8 S X R l b T 4 8 S X R l b U x v Y 2 F 0 a W 9 u P j x J d G V t V H l w Z T 5 G b 3 J t d W x h P C 9 J d G V t V H l w Z T 4 8 S X R l b V B h d G g + U 2 V j d G l v b j E v S G 9 z c G l 0 Y W w l M j B F b W V y Z 2 V u Y 3 k l M j B S b 2 9 t J T I w R G F 0 Y S U y M C g y K S 9 N Z X J n Z W Q l M j B D b 2 x 1 b W 5 z P C 9 J d G V t U G F 0 a D 4 8 L 0 l 0 Z W 1 M b 2 N h d G l v b j 4 8 U 3 R h Y m x l R W 5 0 c m l l c y A v P j w v S X R l b T 4 8 S X R l b T 4 8 S X R l b U x v Y 2 F 0 a W 9 u P j x J d G V t V H l w Z T 5 G b 3 J t d W x h P C 9 J d G V t V H l w Z T 4 8 S X R l b V B h d G g + U 2 V j d G l v b j E v S G 9 z c G l 0 Y W w l M j B F b W V y Z 2 V u Y 3 k l M j B S b 2 9 t J T I w R G F 0 Y S U y M C g y K S 9 S Z X B s Y W N l Z C U y M F Z h b H V l P C 9 J d G V t U G F 0 a D 4 8 L 0 l 0 Z W 1 M b 2 N h d G l v b j 4 8 U 3 R h Y m x l R W 5 0 c m l l c y A v P j w v S X R l b T 4 8 S X R l b T 4 8 S X R l b U x v Y 2 F 0 a W 9 u P j x J d G V t V H l w Z T 5 G b 3 J t d W x h P C 9 J d G V t V H l w Z T 4 8 S X R l b V B h d G g + U 2 V j d G l v b j E v S G 9 z c G l 0 Y W w l M j B F b W V y Z 2 V u Y 3 k l M j B S b 2 9 t J T I w R G F 0 Y S U y M C g y K S 9 S Z X B s Y W N l Z C U y M F Z h b H V l M T w v S X R l b V B h d G g + P C 9 J d G V t T G 9 j Y X R p b 2 4 + P F N 0 Y W J s Z U V u d H J p Z X M g L z 4 8 L 0 l 0 Z W 0 + P E l 0 Z W 0 + P E l 0 Z W 1 M b 2 N h d G l v b j 4 8 S X R l b V R 5 c G U + R m 9 y b X V s Y T w v S X R l b V R 5 c G U + P E l 0 Z W 1 Q Y X R o P l N l Y 3 R p b 2 4 x L 0 h v c 3 B p d G F s J T I w R W 1 l c m d l b m N 5 J T I w U m 9 v b S U y M E R h d G E l M j A o M i k v Q 2 h h b m d l Z C U y M F R 5 c G U x P C 9 J d G V t U G F 0 a D 4 8 L 0 l 0 Z W 1 M b 2 N h d G l v b j 4 8 U 3 R h Y m x l R W 5 0 c m l l c y A v P j w v S X R l b T 4 8 S X R l b T 4 8 S X R l b U x v Y 2 F 0 a W 9 u P j x J d G V t V H l w Z T 5 G b 3 J t d W x h P C 9 J d G V t V H l w Z T 4 8 S X R l b V B h d G g + U 2 V j d G l v b j E v S G 9 z c G l 0 Y W w l M j B F b W V y Z 2 V u Y 3 k l M j B S b 2 9 t J T I w R G F 0 Y S U y M C g y K S 9 S Z X B s Y W N l Z C U y M F Z h b H V l M j w v S X R l b V B h d G g + P C 9 J d G V t T G 9 j Y X R p b 2 4 + P F N 0 Y W J s Z U V u d H J p Z X M g L z 4 8 L 0 l 0 Z W 0 + P E l 0 Z W 0 + P E l 0 Z W 1 M b 2 N h d G l v b j 4 8 S X R l b V R 5 c G U + R m 9 y b X V s Y T w v S X R l b V R 5 c G U + P E l 0 Z W 1 Q Y X R o P l N l Y 3 R p b 2 4 x L 0 h v c 3 B p d G F s J T I w R W 1 l c m d l b m N 5 J T I w U m 9 v b S U y M E R h d G E l M j A o M i k v U m V w b G F j Z W Q l M j B W Y W x 1 Z T M 8 L 0 l 0 Z W 1 Q Y X R o P j w v S X R l b U x v Y 2 F 0 a W 9 u P j x T d G F i b G V F b n R y a W V z I C 8 + P C 9 J d G V t P j x J d G V t P j x J d G V t T G 9 j Y X R p b 2 4 + P E l 0 Z W 1 U e X B l P k Z v c m 1 1 b G E 8 L 0 l 0 Z W 1 U e X B l P j x J d G V t U G F 0 a D 5 T Z W N 0 a W 9 u M S 9 I b 3 N w a X R h b C U y M E V t Z X J n Z W 5 j e S U y M F J v b 2 0 l M j B E Y X R h J T I w K D I p L 1 J l b W 9 2 Z W Q l M j B D b 2 x 1 b W 5 z P C 9 J d G V t U G F 0 a D 4 8 L 0 l 0 Z W 1 M b 2 N h d G l v b j 4 8 U 3 R h Y m x l R W 5 0 c m l l c y A v P j w v S X R l b T 4 8 S X R l b T 4 8 S X R l b U x v Y 2 F 0 a W 9 u P j x J d G V t V H l w Z T 5 G b 3 J t d W x h P C 9 J d G V t V H l w Z T 4 8 S X R l b V B h d G g + U 2 V j d G l v b j E v S G 9 z c G l 0 Y W w l M j B F b W V y Z 2 V u Y 3 k l M j B S b 2 9 t J T I w R G F 0 Y S U y M C g y K S 9 T c G x p d C U y M E N v b H V t b i U y M G J 5 J T I w R G V s a W 1 p d G V y P C 9 J d G V t U G F 0 a D 4 8 L 0 l 0 Z W 1 M b 2 N h d G l v b j 4 8 U 3 R h Y m x l R W 5 0 c m l l c y A v P j w v S X R l b T 4 8 S X R l b T 4 8 S X R l b U x v Y 2 F 0 a W 9 u P j x J d G V t V H l w Z T 5 G b 3 J t d W x h P C 9 J d G V t V H l w Z T 4 8 S X R l b V B h d G g + U 2 V j d G l v b j E v S G 9 z c G l 0 Y W w l M j B F b W V y Z 2 V u Y 3 k l M j B S b 2 9 t J T I w R G F 0 Y S U y M C g y K S 9 D a G F u Z 2 V k J T I w V H l w Z T I 8 L 0 l 0 Z W 1 Q Y X R o P j w v S X R l b U x v Y 2 F 0 a W 9 u P j x T d G F i b G V F b n R y a W V z I C 8 + P C 9 J d G V t P j x J d G V t P j x J d G V t T G 9 j Y X R p b 2 4 + P E l 0 Z W 1 U e X B l P k Z v c m 1 1 b G E 8 L 0 l 0 Z W 1 U e X B l P j x J d G V t U G F 0 a D 5 T Z W N 0 a W 9 u M S 9 I b 3 N w a X R h b C U y M E V t Z X J n Z W 5 j e S U y M F J v b 2 0 l M j B E Y X R h J T I w K D I p L 1 J l b m F t Z W Q l M j B D b 2 x 1 b W 5 z P C 9 J d G V t U G F 0 a D 4 8 L 0 l 0 Z W 1 M b 2 N h d G l v b j 4 8 U 3 R h Y m x l R W 5 0 c m l l c y A v P j w v S X R l b T 4 8 S X R l b T 4 8 S X R l b U x v Y 2 F 0 a W 9 u P j x J d G V t V H l w Z T 5 G b 3 J t d W x h P C 9 J d G V t V H l w Z T 4 8 S X R l b V B h d G g + U 2 V j d G l v b j E v Q 2 F s Z W 5 k Z X J f V G F i b G U 8 L 0 l 0 Z W 1 Q Y X R o P j w v S X R l b U x v Y 2 F 0 a W 9 u P j x T d G F i b G V F b n R y a W V z P j x F b n R y e S B U e X B l P S J J c 1 B y a X Z h d G U i I F Z h b H V l P S J s M C I g L z 4 8 R W 5 0 c n k g V H l w Z T 0 i U X V l c n l J R C I g V m F s d W U 9 I n N j Y z Z k N W U 0 Y i 0 0 N 2 F k L T R j Z j Y t Y j E x N i 1 k Y z k y Y T I x Y j Q 3 N j k 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c 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4 L T I 3 V D E z O j E 0 O j U z L j Q 0 M j Q z N D F 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I C 8 + P C 9 T d G F i b G V F b n R y a W V z P j w v S X R l b T 4 8 S X R l b T 4 8 S X R l b U x v Y 2 F 0 a W 9 u P j x J d G V t V H l w Z T 5 G b 3 J t d W x h P C 9 J d G V t V H l w Z T 4 8 S X R l b V B h d G g + U 2 V j d G l v b j E v Q 2 F s Z W 5 k Z X J f V G F i b G U v U 2 9 1 c m N l P C 9 J d G V t U G F 0 a D 4 8 L 0 l 0 Z W 1 M b 2 N h d G l v b j 4 8 U 3 R h Y m x l R W 5 0 c m l l c y A v P j w v S X R l b T 4 8 S X R l b T 4 8 S X R l b U x v Y 2 F 0 a W 9 u P j x J d G V t V H l w Z T 5 G b 3 J t d W x h P C 9 J d G V t V H l w Z T 4 8 S X R l b V B h d G g + U 2 V j d G l v b j E v Q 2 F s Z W 5 k Z X J f V G F i b G U v Q 2 9 u d m V y d G V k J T I w d G 8 l M j B U Y W J s Z T w v S X R l b V B h d G g + P C 9 J d G V t T G 9 j Y X R p b 2 4 + P F N 0 Y W J s Z U V u d H J p Z X M g L z 4 8 L 0 l 0 Z W 0 + P E l 0 Z W 0 + P E l 0 Z W 1 M b 2 N h d G l v b j 4 8 S X R l b V R 5 c G U + R m 9 y b X V s Y T w v S X R l b V R 5 c G U + P E l 0 Z W 1 Q Y X R o P l N l Y 3 R p b 2 4 x L 0 N h b G V u Z G V y X 1 R h Y m x l L 0 N o Y W 5 n Z W Q l M j B U e X B l P C 9 J d G V t U G F 0 a D 4 8 L 0 l 0 Z W 1 M b 2 N h d G l v b j 4 8 U 3 R h Y m x l R W 5 0 c m l l c y A v P j w v S X R l b T 4 8 S X R l b T 4 8 S X R l b U x v Y 2 F 0 a W 9 u P j x J d G V t V H l w Z T 5 G b 3 J t d W x h P C 9 J d G V t V H l w Z T 4 8 S X R l b V B h d G g + U 2 V j d G l v b j E v Q 2 F s Z W 5 k Z X J f V G F i b G U v U m V u Y W 1 l Z C U y M E N v b H V t b n M 8 L 0 l 0 Z W 1 Q Y X R o P j w v S X R l b U x v Y 2 F 0 a W 9 u P j x T d G F i b G V F b n R y a W V z I C 8 + P C 9 J d G V t P j w v S X R l b X M + P C 9 M b 2 N h b F B h Y 2 t h Z 2 V N Z X R h Z G F 0 Y U Z p b G U + F g A A A F B L B Q Y A A A A A A A A A A A A A A A A A A A A A A A A m A Q A A A Q A A A N C M n d 8 B F d E R j H o A w E / C l + s B A A A A X S W p h w I 9 E 0 q T / n S y u O Q G 4 A A A A A A C A A A A A A A Q Z g A A A A E A A C A A A A C r S i n h v C J K e h t L B y i t N k A s + 8 O E D k 7 N b j Y O 9 V R 9 R 3 x 3 S w A A A A A O g A A A A A I A A C A A A A A G 5 0 7 T L V h C 5 w x i j / b + x k l m H r a Z x X J H V 3 z w f x w c N u g q e l A A A A A Y z 5 Z w Z V b F m 2 Z z F H R s w E 8 9 V u c L T L e g u 8 i r + P 5 N m k c X O h p u 1 9 1 V 8 P e v + C v U V 5 s 7 x e 2 3 e T q i P R t g H X d O w o h f A r a V C 4 f f t y y c D z R r E 5 6 G 6 w N a 0 U A A A A C P m u Z D s L N 5 p 1 H E 9 M p u M F H t 0 Y h C J k W I h 0 v 0 N Z V 0 Q N l 8 T 2 M v H E G T H K S C 3 L m 6 8 L E a w M E t E 9 U N H l S d R A u k 8 d D G 9 R P R < / D a t a M a s h u p > 
</file>

<file path=customXml/item18.xml>��< ? x m l   v e r s i o n = " 1 . 0 "   e n c o d i n g = " U T F - 1 6 " ? > < G e m i n i   x m l n s = " h t t p : / / g e m i n i / p i v o t c u s t o m i z a t i o n / T a b l e X M L _ H o s p i t a l   E m e r g e n c y   R o o m   D a t a     2 _ 7 0 9 6 3 7 9 c - 6 9 3 5 - 4 b 5 c - 8 f 6 c - 4 0 e c 9 e 2 d 3 e 7 8 " > < C u s t o m C o n t e n t   x m l n s = " h t t p : / / g e m i n i / p i v o t c u s t o m i z a t i o n / T a b l e X M L _ H o s p i t a l   E m e r g e n c y   R o o m   D a t a   2 _ 7 0 9 6 3 7 9 c - 6 9 3 5 - 4 b 5 c - 8 f 6 c - 4 0 e c 9 e 2 d 3 e 7 8 " > < ! [ 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 1 0 6 < / i n t > < / v a l u e > < / i t e m > < i t e m > < k e y > < s t r i n g > P a t i e n t   A t t e n d   S t a t u s < / s t r i n g > < / k e y > < v a l u e > < i n t > 1 7 1 < / 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a n d b o x N o n E m p t y " > < C u s t o m C o n t e n t > < ! [ C D A T A [ 1 ] ] > < / C u s t o m C o n t e n t > < / G e m i n i > 
</file>

<file path=customXml/item2.xml>��< ? x m l   v e r s i o n = " 1 . 0 "   e n c o d i n g = " U T F - 1 6 " ? > < G e m i n i   x m l n s = " h t t p : / / g e m i n i / p i v o t c u s t o m i z a t i o n / P o w e r P i v o t V e r s i o n " > < C u s t o m C o n t e n t > < ! [ C D A T A [ 2 0 1 5 . 1 3 0 . 1 6 0 5 . 1 5 6 7 ] ] > < / 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R e l a t i o n s h i p A u t o D e t e c t i o n E n a b l e d " > < C u s t o m C o n t e n t > < ! [ C D A T A [ T r u e ] ] > < / C u s t o m C o n t e n t > < / G e m i n i > 
</file>

<file path=customXml/item3.xml>��< ? x m l   v e r s i o n = " 1 . 0 "   e n c o d i n g = " U T F - 1 6 " ? > < G e m i n i   x m l n s = " h t t p : / / g e m i n i / p i v o t c u s t o m i z a t i o n / T a b l e X M L _ C a l e n d e r _ T a b l e _ 3 a 1 5 7 a c 8 - a 1 d c - 4 e 9 7 - 8 c 6 5 - e 9 d 6 6 4 0 d 5 c f 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O r d e r " > < C u s t o m C o n t e n t > < ! [ C D A T A [ H o s p i t a l   E m e r g e n c y   R o o m   D a t a     2 _ 7 0 9 6 3 7 9 c - 6 9 3 5 - 4 b 5 c - 8 f 6 c - 4 0 e c 9 e 2 d 3 e 7 8 , C a l e n d e r _ T a b l e _ 3 a 1 5 7 a c 8 - a 1 d c - 4 e 9 7 - 8 c 6 5 - e 9 d 6 6 4 0 d 5 c f 1 ] ] > < / C u s t o m C o n t e n t > < / G e m i n i > 
</file>

<file path=customXml/item5.xml>��< ? x m l   v e r s i o n = " 1 . 0 "   e n c o d i n g = " U T F - 1 6 " ? > < G e m i n i   x m l n s = " h t t p : / / g e m i n i / p i v o t c u s t o m i z a t i o n / L i n k e d T a b l e U p d a t e M o d e " > < 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T a b l e X M L _ H o s p i t a l   E m e r g e n c y   R o o m   D a t a     2 _ 7 0 9 6 3 7 9 c - 6 9 3 5 - 4 b 5 c - 8 f 6 c - 4 0 e c 9 e 2 d 3 e 7 8 " > < C u s t o m C o n t e n t   x m l n s = " h t t p : / / g e m i n i / p i v o t c u s t o m i z a t i o n / T a b l e X M L _ H o s p i t a l   E m e r g e n c y   R o o m   D a t a   2 _ 7 0 9 6 3 7 9 c - 6 9 3 5 - 4 b 5 c - 8 f 6 c - 4 0 e c 9 e 2 d 3 e 7 8 " > < ! [ 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a n u a l C a l c M o d e " > < 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 6 3 < / H e i g h t > < / S a n d b o x E d i t o r . F o r m u l a B a r S t a t e > ] ] > < / C u s t o m C o n t e n t > < / G e m i n i > 
</file>

<file path=customXml/itemProps1.xml><?xml version="1.0" encoding="utf-8"?>
<ds:datastoreItem xmlns:ds="http://schemas.openxmlformats.org/officeDocument/2006/customXml" ds:itemID="{1472919C-D7E4-43E1-9AD8-4D6D5BA774C0}">
  <ds:schemaRefs/>
</ds:datastoreItem>
</file>

<file path=customXml/itemProps10.xml><?xml version="1.0" encoding="utf-8"?>
<ds:datastoreItem xmlns:ds="http://schemas.openxmlformats.org/officeDocument/2006/customXml" ds:itemID="{F74054D2-4E15-4F22-8DC9-FA3E878FBEC1}">
  <ds:schemaRefs/>
</ds:datastoreItem>
</file>

<file path=customXml/itemProps11.xml><?xml version="1.0" encoding="utf-8"?>
<ds:datastoreItem xmlns:ds="http://schemas.openxmlformats.org/officeDocument/2006/customXml" ds:itemID="{C8117ADE-0B3F-4A32-935A-BB2770EF1267}">
  <ds:schemaRefs/>
</ds:datastoreItem>
</file>

<file path=customXml/itemProps12.xml><?xml version="1.0" encoding="utf-8"?>
<ds:datastoreItem xmlns:ds="http://schemas.openxmlformats.org/officeDocument/2006/customXml" ds:itemID="{42478750-8292-4258-9F56-8A4A47F0C087}">
  <ds:schemaRefs/>
</ds:datastoreItem>
</file>

<file path=customXml/itemProps13.xml><?xml version="1.0" encoding="utf-8"?>
<ds:datastoreItem xmlns:ds="http://schemas.openxmlformats.org/officeDocument/2006/customXml" ds:itemID="{4AF20995-4227-4F65-A76E-C2C91871BBC8}">
  <ds:schemaRefs/>
</ds:datastoreItem>
</file>

<file path=customXml/itemProps14.xml><?xml version="1.0" encoding="utf-8"?>
<ds:datastoreItem xmlns:ds="http://schemas.openxmlformats.org/officeDocument/2006/customXml" ds:itemID="{B9DCA104-0A6A-440C-AF86-383E11E9A51E}">
  <ds:schemaRefs/>
</ds:datastoreItem>
</file>

<file path=customXml/itemProps15.xml><?xml version="1.0" encoding="utf-8"?>
<ds:datastoreItem xmlns:ds="http://schemas.openxmlformats.org/officeDocument/2006/customXml" ds:itemID="{EB687382-CB6B-42FC-AE67-D98E7EBDF3CD}">
  <ds:schemaRefs/>
</ds:datastoreItem>
</file>

<file path=customXml/itemProps16.xml><?xml version="1.0" encoding="utf-8"?>
<ds:datastoreItem xmlns:ds="http://schemas.openxmlformats.org/officeDocument/2006/customXml" ds:itemID="{BB78CB3C-CE6F-4B91-8A42-D9EF7ED91580}">
  <ds:schemaRefs/>
</ds:datastoreItem>
</file>

<file path=customXml/itemProps17.xml><?xml version="1.0" encoding="utf-8"?>
<ds:datastoreItem xmlns:ds="http://schemas.openxmlformats.org/officeDocument/2006/customXml" ds:itemID="{B19A0F47-710F-42E7-9BC9-D1CD64B34436}">
  <ds:schemaRefs>
    <ds:schemaRef ds:uri="http://schemas.microsoft.com/DataMashup"/>
  </ds:schemaRefs>
</ds:datastoreItem>
</file>

<file path=customXml/itemProps18.xml><?xml version="1.0" encoding="utf-8"?>
<ds:datastoreItem xmlns:ds="http://schemas.openxmlformats.org/officeDocument/2006/customXml" ds:itemID="{2CE45FDA-FDA2-479F-BF6D-985F1C732A6F}">
  <ds:schemaRefs/>
</ds:datastoreItem>
</file>

<file path=customXml/itemProps19.xml><?xml version="1.0" encoding="utf-8"?>
<ds:datastoreItem xmlns:ds="http://schemas.openxmlformats.org/officeDocument/2006/customXml" ds:itemID="{13A4EA76-D627-4132-A9F2-BE77CAC0CD2F}">
  <ds:schemaRefs/>
</ds:datastoreItem>
</file>

<file path=customXml/itemProps2.xml><?xml version="1.0" encoding="utf-8"?>
<ds:datastoreItem xmlns:ds="http://schemas.openxmlformats.org/officeDocument/2006/customXml" ds:itemID="{686E849E-0A9F-46BE-A2A0-78172E5EAEB1}">
  <ds:schemaRefs/>
</ds:datastoreItem>
</file>

<file path=customXml/itemProps20.xml><?xml version="1.0" encoding="utf-8"?>
<ds:datastoreItem xmlns:ds="http://schemas.openxmlformats.org/officeDocument/2006/customXml" ds:itemID="{EB0C40CB-A99C-48F9-9415-041FD66F2F31}">
  <ds:schemaRefs/>
</ds:datastoreItem>
</file>

<file path=customXml/itemProps21.xml><?xml version="1.0" encoding="utf-8"?>
<ds:datastoreItem xmlns:ds="http://schemas.openxmlformats.org/officeDocument/2006/customXml" ds:itemID="{9522936E-97DE-48D3-BB74-37639403FD3D}">
  <ds:schemaRefs/>
</ds:datastoreItem>
</file>

<file path=customXml/itemProps3.xml><?xml version="1.0" encoding="utf-8"?>
<ds:datastoreItem xmlns:ds="http://schemas.openxmlformats.org/officeDocument/2006/customXml" ds:itemID="{F387908F-EA77-457A-81D9-C6C4D289445C}">
  <ds:schemaRefs/>
</ds:datastoreItem>
</file>

<file path=customXml/itemProps4.xml><?xml version="1.0" encoding="utf-8"?>
<ds:datastoreItem xmlns:ds="http://schemas.openxmlformats.org/officeDocument/2006/customXml" ds:itemID="{08E58E79-B035-4874-96C3-4B932ADA667F}">
  <ds:schemaRefs/>
</ds:datastoreItem>
</file>

<file path=customXml/itemProps5.xml><?xml version="1.0" encoding="utf-8"?>
<ds:datastoreItem xmlns:ds="http://schemas.openxmlformats.org/officeDocument/2006/customXml" ds:itemID="{A6D93B47-7B50-40BE-8C2E-E5C9C9DBA5D8}">
  <ds:schemaRefs/>
</ds:datastoreItem>
</file>

<file path=customXml/itemProps6.xml><?xml version="1.0" encoding="utf-8"?>
<ds:datastoreItem xmlns:ds="http://schemas.openxmlformats.org/officeDocument/2006/customXml" ds:itemID="{41BC49B9-199F-4E0A-9060-A8FB07FAFB98}">
  <ds:schemaRefs/>
</ds:datastoreItem>
</file>

<file path=customXml/itemProps7.xml><?xml version="1.0" encoding="utf-8"?>
<ds:datastoreItem xmlns:ds="http://schemas.openxmlformats.org/officeDocument/2006/customXml" ds:itemID="{A61887B3-194D-42D9-A764-B727E99ECE57}">
  <ds:schemaRefs/>
</ds:datastoreItem>
</file>

<file path=customXml/itemProps8.xml><?xml version="1.0" encoding="utf-8"?>
<ds:datastoreItem xmlns:ds="http://schemas.openxmlformats.org/officeDocument/2006/customXml" ds:itemID="{703F5E04-36B3-4EFD-AF4B-AAD718BDADA4}">
  <ds:schemaRefs/>
</ds:datastoreItem>
</file>

<file path=customXml/itemProps9.xml><?xml version="1.0" encoding="utf-8"?>
<ds:datastoreItem xmlns:ds="http://schemas.openxmlformats.org/officeDocument/2006/customXml" ds:itemID="{7CF482C9-D27E-4F9A-B348-F55896008EE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Report</vt:lpstr>
      <vt:lpstr>Dashboard</vt:lpstr>
      <vt:lpstr>Daily ER No. of Patient</vt:lpstr>
      <vt:lpstr>Average waitime daily trend</vt:lpstr>
      <vt:lpstr>Satisfaction score daily trends</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Anas</dc:creator>
  <cp:lastModifiedBy>Mohd Anas</cp:lastModifiedBy>
  <dcterms:created xsi:type="dcterms:W3CDTF">2025-08-27T12:44:53Z</dcterms:created>
  <dcterms:modified xsi:type="dcterms:W3CDTF">2025-08-28T18:45:25Z</dcterms:modified>
</cp:coreProperties>
</file>