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3030" yWindow="105" windowWidth="14805" windowHeight="8010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B28" i="1" l="1"/>
  <c r="B26" i="1"/>
  <c r="B27" i="1"/>
  <c r="B25" i="1"/>
</calcChain>
</file>

<file path=xl/sharedStrings.xml><?xml version="1.0" encoding="utf-8"?>
<sst xmlns="http://schemas.openxmlformats.org/spreadsheetml/2006/main" count="51" uniqueCount="42">
  <si>
    <t>Date: September 02, 2013</t>
  </si>
  <si>
    <t>Repository: git@git.rhrk.uni-kl.de:EIT-Wehn/finance.zynqpricer.hls.git</t>
  </si>
  <si>
    <t>Author: Christian Brugger (brugger@eit.uni-kl.de)</t>
  </si>
  <si>
    <t>Heston Single Level Monte Carlo, 32bit floating point</t>
  </si>
  <si>
    <t>Performance [steps/s]</t>
  </si>
  <si>
    <t>Energy Efficiency [J / step]</t>
  </si>
  <si>
    <t>65 nm</t>
  </si>
  <si>
    <t>SSSE3</t>
  </si>
  <si>
    <t>Core 2 Duo + ML502</t>
  </si>
  <si>
    <t>Server</t>
  </si>
  <si>
    <t>45 nm</t>
  </si>
  <si>
    <t>SSE4.2</t>
  </si>
  <si>
    <t>Intel Xeon W3550 @ 4x3.07 GHz</t>
  </si>
  <si>
    <t>Dell Laptop</t>
  </si>
  <si>
    <t>Intel Core i5-3320M @ 2.60 GHz, 2 cores</t>
  </si>
  <si>
    <t>Dell Desktop</t>
  </si>
  <si>
    <t>Zynq ARM only</t>
  </si>
  <si>
    <t>Folder: results</t>
  </si>
  <si>
    <t>Revision: d8fe467b0c3a89333af2a5f4db5f54e53eecf885</t>
  </si>
  <si>
    <t>Laptop + FPGA (efficiency 48 %)</t>
  </si>
  <si>
    <t>22 nm</t>
  </si>
  <si>
    <t>ACX</t>
  </si>
  <si>
    <t>Intel Core i7 860 @ 4x2.8 GHz</t>
  </si>
  <si>
    <t>Zynq FPGA 3x (efficiency 99.97 %)</t>
  </si>
  <si>
    <t>28 nm</t>
  </si>
  <si>
    <t>-</t>
  </si>
  <si>
    <t>Neon</t>
  </si>
  <si>
    <t>zc702, XC7Z020-CLG484-1</t>
  </si>
  <si>
    <t>zc702, ARM Cortex-A9 @ 2 x 0.667 GHz</t>
  </si>
  <si>
    <t>Source: de Schryver, Christian, et al. "An energy efficient FPGA accelerator for Monte Carlo option pricing with the Heston model." Reconfigurable Computing and FPGAs (ReConFig), 2011 International Conference on. IEEE, 2011.</t>
  </si>
  <si>
    <t>2997.0E-9</t>
  </si>
  <si>
    <t>Vivado HLS &amp; Zynq FPGA</t>
  </si>
  <si>
    <t>C++ Software</t>
  </si>
  <si>
    <t>New Methodology Zynq</t>
  </si>
  <si>
    <t>Software C++</t>
  </si>
  <si>
    <t>Heston SL, Date 2011 (Yvan, Daniel)</t>
  </si>
  <si>
    <t>Heston ML, Date 2013 (Pedro, Thomas)</t>
  </si>
  <si>
    <t>AutoESL, VHDL</t>
  </si>
  <si>
    <t>Heston Accelerator
[lines of code]</t>
  </si>
  <si>
    <t>Host Driver &amp; Demo
[lines of code]</t>
  </si>
  <si>
    <t>Loopy work in progress</t>
  </si>
  <si>
    <t>THDL, Visual Pipeline, VHDL, USB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</si>
</sst>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left"/>
    </xf>
    <xf numFmtId="48" fontId="3" fillId="0" borderId="0" xfId="0" applyNumberFormat="1" applyFont="1" applyFill="1" applyBorder="1" applyAlignment="1">
      <alignment horizontal="right"/>
    </xf>
    <xf numFmtId="0" fontId="4" fillId="0" borderId="0" xfId="0" applyFont="1"/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6" fillId="0" borderId="0" xfId="0" applyFont="1"/>
    <xf numFmtId="48" fontId="2" fillId="0" borderId="0" xfId="0" applyNumberFormat="1" applyFo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/>
    <xf numFmtId="48" fontId="3" fillId="0" borderId="0" xfId="0" quotePrefix="1" applyNumberFormat="1" applyFont="1" applyFill="1" applyBorder="1" applyAlignment="1">
      <alignment horizontal="righ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 wrapText="1"/>
    </xf>
    <xf numFmtId="0" fontId="8" fillId="0" borderId="0" xfId="0" applyFont="1"/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topLeftCell="A22" zoomScale="115" zoomScaleNormal="115" workbookViewId="0">
      <selection activeCell="C31" sqref="C31"/>
    </sheetView>
  </sheetViews>
  <sheetFormatPr defaultColWidth="9.140625" defaultRowHeight="12.75" x14ac:dyDescent="0.2"/>
  <cols>
    <col min="1" max="1" width="28.28515625" style="2" customWidth="1"/>
    <col min="2" max="2" width="20.85546875" style="2" bestFit="1" customWidth="1"/>
    <col min="3" max="3" width="24.42578125" style="2" bestFit="1" customWidth="1"/>
    <col min="4" max="4" width="9.28515625" style="14" customWidth="1"/>
    <col min="5" max="5" width="9.140625" style="14"/>
    <col min="6" max="16384" width="9.140625" style="2"/>
  </cols>
  <sheetData>
    <row r="1" spans="1:7" s="1" customFormat="1" ht="12" x14ac:dyDescent="0.2">
      <c r="A1" s="1" t="s">
        <v>17</v>
      </c>
      <c r="D1" s="12"/>
      <c r="E1" s="12"/>
    </row>
    <row r="2" spans="1:7" s="1" customFormat="1" ht="12" x14ac:dyDescent="0.2">
      <c r="A2" s="1" t="s">
        <v>0</v>
      </c>
      <c r="D2" s="12"/>
      <c r="E2" s="12"/>
    </row>
    <row r="3" spans="1:7" s="1" customFormat="1" ht="12" x14ac:dyDescent="0.2">
      <c r="A3" s="1" t="s">
        <v>1</v>
      </c>
      <c r="D3" s="12"/>
      <c r="E3" s="12"/>
    </row>
    <row r="4" spans="1:7" s="1" customFormat="1" ht="12" x14ac:dyDescent="0.2">
      <c r="A4" s="1" t="s">
        <v>18</v>
      </c>
      <c r="D4" s="12"/>
      <c r="E4" s="12"/>
    </row>
    <row r="5" spans="1:7" s="1" customFormat="1" ht="12" x14ac:dyDescent="0.2">
      <c r="A5" s="1" t="s">
        <v>2</v>
      </c>
      <c r="D5" s="12"/>
      <c r="E5" s="12"/>
    </row>
    <row r="7" spans="1:7" s="7" customFormat="1" ht="15.75" x14ac:dyDescent="0.25">
      <c r="A7" s="7" t="s">
        <v>3</v>
      </c>
      <c r="D7" s="13"/>
      <c r="E7" s="13"/>
    </row>
    <row r="11" spans="1:7" s="10" customFormat="1" x14ac:dyDescent="0.2">
      <c r="A11" s="8"/>
      <c r="B11" s="8" t="s">
        <v>4</v>
      </c>
      <c r="C11" s="8" t="s">
        <v>5</v>
      </c>
      <c r="D11" s="8"/>
      <c r="E11" s="8"/>
      <c r="F11" s="9"/>
      <c r="G11" s="9"/>
    </row>
    <row r="12" spans="1:7" x14ac:dyDescent="0.2">
      <c r="A12" s="5" t="s">
        <v>19</v>
      </c>
      <c r="B12" s="6">
        <v>142717770.03484321</v>
      </c>
      <c r="C12" s="6">
        <v>2.455322265625E-7</v>
      </c>
      <c r="D12" s="3" t="s">
        <v>6</v>
      </c>
      <c r="E12" s="3" t="s">
        <v>7</v>
      </c>
      <c r="F12" s="4" t="s">
        <v>8</v>
      </c>
      <c r="G12" s="4"/>
    </row>
    <row r="13" spans="1:7" x14ac:dyDescent="0.2">
      <c r="A13" s="5" t="s">
        <v>9</v>
      </c>
      <c r="B13" s="6">
        <v>62060606.060606062</v>
      </c>
      <c r="C13" s="16" t="s">
        <v>30</v>
      </c>
      <c r="D13" s="3" t="s">
        <v>10</v>
      </c>
      <c r="E13" s="3" t="s">
        <v>11</v>
      </c>
      <c r="F13" s="4" t="s">
        <v>12</v>
      </c>
      <c r="G13" s="4"/>
    </row>
    <row r="14" spans="1:7" x14ac:dyDescent="0.2">
      <c r="A14" s="15" t="s">
        <v>29</v>
      </c>
      <c r="B14" s="6"/>
      <c r="C14" s="6"/>
      <c r="D14" s="3"/>
      <c r="E14" s="3"/>
      <c r="F14" s="4"/>
      <c r="G14" s="4"/>
    </row>
    <row r="18" spans="1:7" x14ac:dyDescent="0.2">
      <c r="A18" s="8"/>
      <c r="B18" s="8" t="s">
        <v>4</v>
      </c>
      <c r="C18" s="8" t="s">
        <v>5</v>
      </c>
    </row>
    <row r="19" spans="1:7" x14ac:dyDescent="0.2">
      <c r="A19" s="2" t="s">
        <v>13</v>
      </c>
      <c r="B19" s="11">
        <v>141086000</v>
      </c>
      <c r="C19" s="11">
        <v>2.1688898969422907E-7</v>
      </c>
      <c r="D19" s="14" t="s">
        <v>20</v>
      </c>
      <c r="E19" s="14" t="s">
        <v>21</v>
      </c>
      <c r="F19" s="2" t="s">
        <v>14</v>
      </c>
    </row>
    <row r="20" spans="1:7" x14ac:dyDescent="0.2">
      <c r="A20" s="2" t="s">
        <v>15</v>
      </c>
      <c r="B20" s="11">
        <v>214878000</v>
      </c>
      <c r="C20" s="11">
        <v>7.1668574726123663E-7</v>
      </c>
      <c r="D20" s="14" t="s">
        <v>10</v>
      </c>
      <c r="E20" s="14" t="s">
        <v>11</v>
      </c>
      <c r="F20" s="2" t="s">
        <v>22</v>
      </c>
    </row>
    <row r="21" spans="1:7" x14ac:dyDescent="0.2">
      <c r="A21" s="2" t="s">
        <v>9</v>
      </c>
      <c r="B21" s="11">
        <v>267701000</v>
      </c>
      <c r="C21" s="11">
        <v>6.9480502500924538E-7</v>
      </c>
      <c r="D21" s="14" t="s">
        <v>10</v>
      </c>
      <c r="E21" s="14" t="s">
        <v>11</v>
      </c>
      <c r="F21" s="2" t="s">
        <v>12</v>
      </c>
    </row>
    <row r="22" spans="1:7" x14ac:dyDescent="0.2">
      <c r="A22" s="2" t="s">
        <v>16</v>
      </c>
      <c r="B22" s="11">
        <v>10784400</v>
      </c>
      <c r="C22" s="11">
        <v>1.7618040873854825E-7</v>
      </c>
      <c r="D22" s="14" t="s">
        <v>24</v>
      </c>
      <c r="E22" s="14" t="s">
        <v>26</v>
      </c>
      <c r="F22" s="2" t="s">
        <v>28</v>
      </c>
    </row>
    <row r="23" spans="1:7" x14ac:dyDescent="0.2">
      <c r="A23" s="10" t="s">
        <v>23</v>
      </c>
      <c r="B23" s="11">
        <v>299246000</v>
      </c>
      <c r="C23" s="11">
        <v>8.6513734148121916E-9</v>
      </c>
      <c r="D23" s="14" t="s">
        <v>24</v>
      </c>
      <c r="E23" s="14" t="s">
        <v>25</v>
      </c>
      <c r="F23" s="2" t="s">
        <v>27</v>
      </c>
    </row>
    <row r="25" spans="1:7" x14ac:dyDescent="0.2">
      <c r="B25" s="2" t="str">
        <f>"ARM "&amp;TEXT(C19/C22-1,"0%") &amp; " more power efficient than Intel Laptop"</f>
        <v>ARM 23% more power efficient than Intel Laptop</v>
      </c>
      <c r="C25" s="20"/>
      <c r="E25" s="17"/>
    </row>
    <row r="26" spans="1:7" x14ac:dyDescent="0.2">
      <c r="B26" s="2" t="str">
        <f>"Zynq "&amp;TEXT(B23/B12,"0.0") &amp; " times faster than DATE 2011 Demo"</f>
        <v>Zynq 2.1 times faster than DATE 2011 Demo</v>
      </c>
    </row>
    <row r="27" spans="1:7" x14ac:dyDescent="0.2">
      <c r="B27" s="2" t="str">
        <f>"Zynq "&amp;TEXT(C12/C23,"0.0") &amp; " more power efficient than old Demo"</f>
        <v>Zynq 28.4 more power efficient than old Demo</v>
      </c>
    </row>
    <row r="28" spans="1:7" x14ac:dyDescent="0.2">
      <c r="B28" s="2" t="str">
        <f>"Zynq "&amp;TEXT(C19/C23,"0.0") &amp; " more power efficient than Intel CPU"</f>
        <v>Zynq 25.1 more power efficient than Intel CPU</v>
      </c>
    </row>
    <row r="30" spans="1:7" x14ac:dyDescent="0.2">
      <c r="G30" s="19" t="s">
        <v>40</v>
      </c>
    </row>
    <row r="32" spans="1:7" ht="25.5" x14ac:dyDescent="0.2">
      <c r="B32" s="18" t="s">
        <v>38</v>
      </c>
      <c r="C32" s="18" t="s">
        <v>39</v>
      </c>
    </row>
    <row r="33" spans="1:5" x14ac:dyDescent="0.2">
      <c r="A33" s="2" t="s">
        <v>35</v>
      </c>
      <c r="B33" s="2">
        <v>3705</v>
      </c>
      <c r="C33" s="2">
        <v>1330</v>
      </c>
      <c r="E33" s="17" t="s">
        <v>41</v>
      </c>
    </row>
    <row r="34" spans="1:5" x14ac:dyDescent="0.2">
      <c r="A34" s="2" t="s">
        <v>36</v>
      </c>
      <c r="B34" s="2">
        <v>5280</v>
      </c>
      <c r="C34" s="19">
        <v>7870</v>
      </c>
      <c r="E34" s="17" t="s">
        <v>37</v>
      </c>
    </row>
    <row r="35" spans="1:5" x14ac:dyDescent="0.2">
      <c r="A35" s="10" t="s">
        <v>33</v>
      </c>
      <c r="B35" s="2">
        <v>335</v>
      </c>
      <c r="C35" s="2">
        <v>540</v>
      </c>
      <c r="E35" s="2" t="s">
        <v>31</v>
      </c>
    </row>
    <row r="36" spans="1:5" x14ac:dyDescent="0.2">
      <c r="A36" s="2" t="s">
        <v>34</v>
      </c>
      <c r="B36" s="2">
        <v>210</v>
      </c>
      <c r="C36" s="2">
        <v>150</v>
      </c>
      <c r="E36" s="2" t="s">
        <v>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2013-09-03T22:52:44Z</dcterms:modified>
</cp:coreProperties>
</file>