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share\data\Projekte\2013.11_Paper_DAC\paper.2014.dac.hestonpricer.zynq\paper\data\"/>
    </mc:Choice>
  </mc:AlternateContent>
  <bookViews>
    <workbookView xWindow="1860" yWindow="0" windowWidth="23115" windowHeight="82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4" i="1"/>
  <c r="L5" i="1"/>
  <c r="L6" i="1"/>
  <c r="L7" i="1"/>
  <c r="L8" i="1"/>
  <c r="L4" i="1"/>
  <c r="M5" i="1"/>
  <c r="M6" i="1"/>
  <c r="M7" i="1"/>
  <c r="M8" i="1"/>
  <c r="M4" i="1"/>
</calcChain>
</file>

<file path=xl/sharedStrings.xml><?xml version="1.0" encoding="utf-8"?>
<sst xmlns="http://schemas.openxmlformats.org/spreadsheetml/2006/main" count="24" uniqueCount="16">
  <si>
    <t>1x3 Axi</t>
  </si>
  <si>
    <t>LUT</t>
  </si>
  <si>
    <t>FF</t>
  </si>
  <si>
    <t>BRAM</t>
  </si>
  <si>
    <t>DSP</t>
  </si>
  <si>
    <t>Source</t>
  </si>
  <si>
    <t>heston_ml_5x</t>
  </si>
  <si>
    <t>1x5 Axi</t>
  </si>
  <si>
    <t>heston_sl_6x</t>
  </si>
  <si>
    <t>project_25_empty</t>
  </si>
  <si>
    <t>1x1 Axi</t>
  </si>
  <si>
    <t>project_25_axi_bus</t>
  </si>
  <si>
    <t>1x2 Axi</t>
  </si>
  <si>
    <t>Optimize Are</t>
  </si>
  <si>
    <t>Optimize Area</t>
  </si>
  <si>
    <t>1x8 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</si>
</sst>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118</c:v>
                </c:pt>
                <c:pt idx="3">
                  <c:v>200</c:v>
                </c:pt>
                <c:pt idx="4">
                  <c:v>275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Tabelle1!$M$4:$M$8</c:f>
              <c:numCache>
                <c:formatCode>General</c:formatCode>
                <c:ptCount val="5"/>
                <c:pt idx="0">
                  <c:v>80</c:v>
                </c:pt>
                <c:pt idx="1">
                  <c:v>110</c:v>
                </c:pt>
                <c:pt idx="2">
                  <c:v>140</c:v>
                </c:pt>
                <c:pt idx="3">
                  <c:v>200</c:v>
                </c:pt>
                <c:pt idx="4">
                  <c:v>290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1123968"/>
        <c:axId val="-601129408"/>
      </c:scatterChart>
      <c:valAx>
        <c:axId val="-6011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01129408"/>
        <c:crosses val="autoZero"/>
        <c:crossBetween val="midCat"/>
      </c:valAx>
      <c:valAx>
        <c:axId val="-601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011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9525</xdr:rowOff>
    </xdr:from>
    <xdr:to>
      <xdr:col>13</xdr:col>
      <xdr:colOff>276225</xdr:colOff>
      <xdr:row>27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N4" sqref="N4"/>
    </sheetView>
  </sheetViews>
  <sheetFormatPr baseColWidth="10" defaultRowHeight="15" x14ac:dyDescent="0.25"/>
  <sheetData>
    <row r="1" spans="1:14" x14ac:dyDescent="0.25"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14" x14ac:dyDescent="0.25">
      <c r="A2" t="s">
        <v>0</v>
      </c>
      <c r="C2">
        <v>136</v>
      </c>
      <c r="D2">
        <v>129</v>
      </c>
      <c r="E2">
        <v>0</v>
      </c>
      <c r="F2">
        <v>0</v>
      </c>
      <c r="H2" t="s">
        <v>6</v>
      </c>
    </row>
    <row r="3" spans="1:14" x14ac:dyDescent="0.25">
      <c r="A3" t="s">
        <v>0</v>
      </c>
      <c r="C3">
        <v>54</v>
      </c>
      <c r="D3">
        <v>96</v>
      </c>
      <c r="E3">
        <v>0</v>
      </c>
      <c r="F3">
        <v>0</v>
      </c>
      <c r="H3" t="s">
        <v>8</v>
      </c>
    </row>
    <row r="4" spans="1:14" x14ac:dyDescent="0.25">
      <c r="A4" t="s">
        <v>10</v>
      </c>
      <c r="B4">
        <v>1</v>
      </c>
      <c r="C4">
        <v>0</v>
      </c>
      <c r="D4">
        <v>0</v>
      </c>
      <c r="E4">
        <v>0</v>
      </c>
      <c r="F4">
        <v>0</v>
      </c>
      <c r="H4" t="s">
        <v>11</v>
      </c>
      <c r="J4" t="s">
        <v>14</v>
      </c>
      <c r="L4">
        <f>B4</f>
        <v>1</v>
      </c>
      <c r="M4">
        <f>50+B4*30</f>
        <v>80</v>
      </c>
      <c r="N4">
        <f>40 + 2*B4</f>
        <v>42</v>
      </c>
    </row>
    <row r="5" spans="1:14" x14ac:dyDescent="0.25">
      <c r="A5" t="s">
        <v>12</v>
      </c>
      <c r="B5">
        <v>2</v>
      </c>
      <c r="C5">
        <v>110</v>
      </c>
      <c r="D5">
        <v>45</v>
      </c>
      <c r="H5" t="s">
        <v>11</v>
      </c>
      <c r="J5" t="s">
        <v>14</v>
      </c>
      <c r="L5">
        <f t="shared" ref="L5:L8" si="0">B5</f>
        <v>2</v>
      </c>
      <c r="M5">
        <f>50+B5*30</f>
        <v>110</v>
      </c>
      <c r="N5">
        <f t="shared" ref="N5:N8" si="1">40 + 2*B5</f>
        <v>44</v>
      </c>
    </row>
    <row r="6" spans="1:14" x14ac:dyDescent="0.25">
      <c r="A6" t="s">
        <v>0</v>
      </c>
      <c r="B6">
        <v>3</v>
      </c>
      <c r="C6">
        <v>118</v>
      </c>
      <c r="D6">
        <v>46</v>
      </c>
      <c r="E6">
        <v>0</v>
      </c>
      <c r="F6">
        <v>0</v>
      </c>
      <c r="H6" t="s">
        <v>9</v>
      </c>
      <c r="J6" t="s">
        <v>13</v>
      </c>
      <c r="L6">
        <f t="shared" si="0"/>
        <v>3</v>
      </c>
      <c r="M6">
        <f>50+B6*30</f>
        <v>140</v>
      </c>
      <c r="N6">
        <f t="shared" si="1"/>
        <v>46</v>
      </c>
    </row>
    <row r="7" spans="1:14" x14ac:dyDescent="0.25">
      <c r="A7" t="s">
        <v>7</v>
      </c>
      <c r="B7">
        <v>5</v>
      </c>
      <c r="C7">
        <v>200</v>
      </c>
      <c r="D7">
        <v>49</v>
      </c>
      <c r="H7" t="s">
        <v>9</v>
      </c>
      <c r="J7" t="s">
        <v>13</v>
      </c>
      <c r="L7">
        <f t="shared" si="0"/>
        <v>5</v>
      </c>
      <c r="M7">
        <f>50+B7*30</f>
        <v>200</v>
      </c>
      <c r="N7">
        <f t="shared" si="1"/>
        <v>50</v>
      </c>
    </row>
    <row r="8" spans="1:14" x14ac:dyDescent="0.25">
      <c r="A8" t="s">
        <v>15</v>
      </c>
      <c r="B8">
        <v>8</v>
      </c>
      <c r="C8">
        <v>275</v>
      </c>
      <c r="D8">
        <v>53</v>
      </c>
      <c r="H8" t="s">
        <v>9</v>
      </c>
      <c r="J8" t="s">
        <v>13</v>
      </c>
      <c r="L8">
        <f t="shared" si="0"/>
        <v>8</v>
      </c>
      <c r="M8">
        <f>50+B8*30</f>
        <v>290</v>
      </c>
      <c r="N8">
        <f t="shared" si="1"/>
        <v>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Brugger</dc:creator>
  <cp:lastModifiedBy>Christian Brugger</cp:lastModifiedBy>
  <dcterms:created xsi:type="dcterms:W3CDTF">2013-11-22T17:39:25Z</dcterms:created>
  <dcterms:modified xsi:type="dcterms:W3CDTF">2013-11-23T22:21:20Z</dcterms:modified>
</cp:coreProperties>
</file>