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es1\Documents\RIT_fall_2023\CMPE460\cmpe460-reports\lab07\"/>
    </mc:Choice>
  </mc:AlternateContent>
  <xr:revisionPtr revIDLastSave="0" documentId="13_ncr:1_{1EFF1BA3-1514-46D7-8714-8C472C214848}" xr6:coauthVersionLast="47" xr6:coauthVersionMax="47" xr10:uidLastSave="{00000000-0000-0000-0000-000000000000}"/>
  <bookViews>
    <workbookView xWindow="-78" yWindow="0" windowWidth="11676" windowHeight="12318" xr2:uid="{463FAFBF-88EB-4DA5-B26E-A8F1F6E7E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53" i="1"/>
  <c r="C54" i="1"/>
  <c r="C55" i="1"/>
  <c r="C56" i="1"/>
  <c r="C57" i="1"/>
  <c r="C58" i="1"/>
  <c r="C49" i="1"/>
  <c r="B50" i="1"/>
  <c r="B51" i="1"/>
  <c r="B52" i="1"/>
  <c r="B53" i="1"/>
  <c r="B54" i="1"/>
  <c r="B55" i="1"/>
  <c r="B56" i="1"/>
  <c r="B57" i="1"/>
  <c r="B58" i="1"/>
  <c r="B49" i="1"/>
  <c r="B31" i="1"/>
  <c r="C40" i="1"/>
  <c r="C41" i="1"/>
  <c r="C42" i="1"/>
  <c r="C43" i="1"/>
  <c r="C44" i="1"/>
  <c r="C45" i="1"/>
  <c r="C39" i="1"/>
  <c r="B32" i="1"/>
  <c r="B33" i="1"/>
  <c r="B34" i="1"/>
  <c r="B35" i="1"/>
  <c r="B24" i="1"/>
  <c r="B25" i="1"/>
  <c r="B26" i="1"/>
  <c r="B27" i="1"/>
  <c r="B23" i="1"/>
  <c r="B14" i="1"/>
  <c r="B15" i="1"/>
  <c r="B16" i="1"/>
  <c r="B17" i="1"/>
  <c r="B18" i="1"/>
  <c r="B19" i="1"/>
  <c r="B13" i="1"/>
  <c r="B4" i="1"/>
  <c r="B5" i="1"/>
  <c r="B6" i="1"/>
  <c r="B7" i="1"/>
  <c r="B8" i="1"/>
  <c r="B9" i="1"/>
  <c r="B3" i="1"/>
</calcChain>
</file>

<file path=xl/sharedStrings.xml><?xml version="1.0" encoding="utf-8"?>
<sst xmlns="http://schemas.openxmlformats.org/spreadsheetml/2006/main" count="38" uniqueCount="22">
  <si>
    <t>Calculated Vout</t>
  </si>
  <si>
    <t>Measured Vout (V)</t>
  </si>
  <si>
    <t>Vin (V)</t>
  </si>
  <si>
    <t>PART1</t>
  </si>
  <si>
    <t>PART2</t>
  </si>
  <si>
    <t>PART3</t>
  </si>
  <si>
    <t>Vin (Vpp)</t>
  </si>
  <si>
    <t>PART4</t>
  </si>
  <si>
    <t>PART5</t>
  </si>
  <si>
    <t>V1</t>
  </si>
  <si>
    <t>V2</t>
  </si>
  <si>
    <t>Measured Vout</t>
  </si>
  <si>
    <t>PART6</t>
  </si>
  <si>
    <t>Freqency (Hz)</t>
  </si>
  <si>
    <t>Gain (Vo/Vi)</t>
  </si>
  <si>
    <t>Gain (dB)</t>
  </si>
  <si>
    <t>Phase Angle</t>
  </si>
  <si>
    <t>PART7</t>
  </si>
  <si>
    <t>Frequency (Hz)</t>
  </si>
  <si>
    <t>PART8</t>
  </si>
  <si>
    <t>amplitude in</t>
  </si>
  <si>
    <t>amplitude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</si>
</sst>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C5EF-552B-46AC-808B-AC08B3B6E7E6}">
  <dimension ref="A1:G82"/>
  <sheetViews>
    <sheetView tabSelected="1" topLeftCell="A41" workbookViewId="0">
      <selection activeCell="C56" sqref="C56"/>
    </sheetView>
  </sheetViews>
  <sheetFormatPr defaultRowHeight="14.4" x14ac:dyDescent="0.55000000000000004"/>
  <cols>
    <col min="2" max="2" width="17.20703125" customWidth="1"/>
    <col min="3" max="3" width="16.83984375" customWidth="1"/>
    <col min="4" max="4" width="16.41796875" customWidth="1"/>
    <col min="6" max="6" width="11.1015625" customWidth="1"/>
    <col min="7" max="7" width="11.9453125" customWidth="1"/>
  </cols>
  <sheetData>
    <row r="1" spans="1:3" x14ac:dyDescent="0.55000000000000004">
      <c r="A1" t="s">
        <v>3</v>
      </c>
    </row>
    <row r="2" spans="1:3" x14ac:dyDescent="0.55000000000000004">
      <c r="A2" t="s">
        <v>2</v>
      </c>
      <c r="B2" t="s">
        <v>0</v>
      </c>
      <c r="C2" t="s">
        <v>1</v>
      </c>
    </row>
    <row r="3" spans="1:3" x14ac:dyDescent="0.55000000000000004">
      <c r="A3" s="3">
        <v>0.1</v>
      </c>
      <c r="B3">
        <f>-2*A3</f>
        <v>-0.2</v>
      </c>
      <c r="C3" s="1">
        <v>-0.19600000000000001</v>
      </c>
    </row>
    <row r="4" spans="1:3" x14ac:dyDescent="0.55000000000000004">
      <c r="A4" s="3">
        <v>1.5</v>
      </c>
      <c r="B4">
        <f t="shared" ref="B4:B9" si="0">-2*A4</f>
        <v>-3</v>
      </c>
      <c r="C4" s="1">
        <v>-2.9870000000000001</v>
      </c>
    </row>
    <row r="5" spans="1:3" x14ac:dyDescent="0.55000000000000004">
      <c r="A5" s="3">
        <v>2</v>
      </c>
      <c r="B5">
        <f t="shared" si="0"/>
        <v>-4</v>
      </c>
      <c r="C5" s="1">
        <v>-3.984</v>
      </c>
    </row>
    <row r="6" spans="1:3" x14ac:dyDescent="0.55000000000000004">
      <c r="A6" s="3">
        <v>2.5</v>
      </c>
      <c r="B6">
        <f t="shared" si="0"/>
        <v>-5</v>
      </c>
      <c r="C6" s="1">
        <v>-4.9809999999999999</v>
      </c>
    </row>
    <row r="7" spans="1:3" x14ac:dyDescent="0.55000000000000004">
      <c r="A7" s="3">
        <v>3</v>
      </c>
      <c r="B7">
        <f t="shared" si="0"/>
        <v>-6</v>
      </c>
      <c r="C7" s="2">
        <v>-5.9779999999999998</v>
      </c>
    </row>
    <row r="8" spans="1:3" x14ac:dyDescent="0.55000000000000004">
      <c r="A8" s="3">
        <v>4</v>
      </c>
      <c r="B8">
        <f t="shared" si="0"/>
        <v>-8</v>
      </c>
      <c r="C8" s="2">
        <v>-7.97</v>
      </c>
    </row>
    <row r="9" spans="1:3" x14ac:dyDescent="0.55000000000000004">
      <c r="A9" s="3">
        <v>5</v>
      </c>
      <c r="B9">
        <f t="shared" si="0"/>
        <v>-10</v>
      </c>
      <c r="C9" s="2">
        <v>-9.9610000000000003</v>
      </c>
    </row>
    <row r="11" spans="1:3" x14ac:dyDescent="0.55000000000000004">
      <c r="A11" t="s">
        <v>4</v>
      </c>
    </row>
    <row r="12" spans="1:3" x14ac:dyDescent="0.55000000000000004">
      <c r="A12" t="s">
        <v>2</v>
      </c>
      <c r="B12" t="s">
        <v>0</v>
      </c>
      <c r="C12" t="s">
        <v>1</v>
      </c>
    </row>
    <row r="13" spans="1:3" x14ac:dyDescent="0.55000000000000004">
      <c r="A13" s="3">
        <v>0.1</v>
      </c>
      <c r="B13">
        <f>3*A13</f>
        <v>0.30000000000000004</v>
      </c>
      <c r="C13">
        <v>0.309</v>
      </c>
    </row>
    <row r="14" spans="1:3" x14ac:dyDescent="0.55000000000000004">
      <c r="A14" s="3">
        <v>1.5</v>
      </c>
      <c r="B14">
        <f t="shared" ref="B14:B19" si="1">3*A14</f>
        <v>4.5</v>
      </c>
      <c r="C14">
        <v>4.5279999999999996</v>
      </c>
    </row>
    <row r="15" spans="1:3" x14ac:dyDescent="0.55000000000000004">
      <c r="A15" s="3">
        <v>2</v>
      </c>
      <c r="B15">
        <f t="shared" si="1"/>
        <v>6</v>
      </c>
      <c r="C15">
        <v>6.0590000000000002</v>
      </c>
    </row>
    <row r="16" spans="1:3" x14ac:dyDescent="0.55000000000000004">
      <c r="A16" s="3">
        <v>2.5</v>
      </c>
      <c r="B16">
        <f t="shared" si="1"/>
        <v>7.5</v>
      </c>
      <c r="C16">
        <v>7.5670000000000002</v>
      </c>
    </row>
    <row r="17" spans="1:3" x14ac:dyDescent="0.55000000000000004">
      <c r="A17" s="3">
        <v>3</v>
      </c>
      <c r="B17">
        <f t="shared" si="1"/>
        <v>9</v>
      </c>
      <c r="C17">
        <v>9.1020000000000003</v>
      </c>
    </row>
    <row r="18" spans="1:3" x14ac:dyDescent="0.55000000000000004">
      <c r="A18" s="3">
        <v>4</v>
      </c>
      <c r="B18">
        <f t="shared" si="1"/>
        <v>12</v>
      </c>
      <c r="C18">
        <v>12.114000000000001</v>
      </c>
    </row>
    <row r="19" spans="1:3" x14ac:dyDescent="0.55000000000000004">
      <c r="A19" s="3">
        <v>5</v>
      </c>
      <c r="B19">
        <f t="shared" si="1"/>
        <v>15</v>
      </c>
      <c r="C19">
        <v>14.131</v>
      </c>
    </row>
    <row r="21" spans="1:3" x14ac:dyDescent="0.55000000000000004">
      <c r="A21" t="s">
        <v>5</v>
      </c>
    </row>
    <row r="22" spans="1:3" x14ac:dyDescent="0.55000000000000004">
      <c r="A22" t="s">
        <v>6</v>
      </c>
      <c r="B22" t="s">
        <v>0</v>
      </c>
      <c r="C22" t="s">
        <v>1</v>
      </c>
    </row>
    <row r="23" spans="1:3" x14ac:dyDescent="0.55000000000000004">
      <c r="A23" s="3">
        <v>0.4</v>
      </c>
      <c r="B23">
        <f>ABS(-10*A23)</f>
        <v>4</v>
      </c>
      <c r="C23">
        <v>3.4</v>
      </c>
    </row>
    <row r="24" spans="1:3" x14ac:dyDescent="0.55000000000000004">
      <c r="A24" s="3">
        <v>0.5</v>
      </c>
      <c r="B24">
        <f t="shared" ref="B24:B27" si="2">ABS(-10*A24)</f>
        <v>5</v>
      </c>
      <c r="C24">
        <v>4.5</v>
      </c>
    </row>
    <row r="25" spans="1:3" x14ac:dyDescent="0.55000000000000004">
      <c r="A25" s="3">
        <v>0.6</v>
      </c>
      <c r="B25">
        <f t="shared" si="2"/>
        <v>6</v>
      </c>
      <c r="C25">
        <v>5.8</v>
      </c>
    </row>
    <row r="26" spans="1:3" x14ac:dyDescent="0.55000000000000004">
      <c r="A26" s="3">
        <v>0.8</v>
      </c>
      <c r="B26">
        <f t="shared" si="2"/>
        <v>8</v>
      </c>
      <c r="C26">
        <v>7.8</v>
      </c>
    </row>
    <row r="27" spans="1:3" x14ac:dyDescent="0.55000000000000004">
      <c r="A27" s="3">
        <v>1</v>
      </c>
      <c r="B27">
        <f t="shared" si="2"/>
        <v>10</v>
      </c>
      <c r="C27">
        <v>9.8000000000000007</v>
      </c>
    </row>
    <row r="28" spans="1:3" x14ac:dyDescent="0.55000000000000004">
      <c r="A28" s="3"/>
    </row>
    <row r="29" spans="1:3" x14ac:dyDescent="0.55000000000000004">
      <c r="A29" s="3" t="s">
        <v>7</v>
      </c>
    </row>
    <row r="30" spans="1:3" x14ac:dyDescent="0.55000000000000004">
      <c r="A30" t="s">
        <v>6</v>
      </c>
      <c r="B30" t="s">
        <v>0</v>
      </c>
      <c r="C30" t="s">
        <v>1</v>
      </c>
    </row>
    <row r="31" spans="1:3" x14ac:dyDescent="0.55000000000000004">
      <c r="A31" s="3">
        <v>0.4</v>
      </c>
      <c r="B31">
        <f>ABS(11*A31)</f>
        <v>4.4000000000000004</v>
      </c>
      <c r="C31">
        <v>4.2</v>
      </c>
    </row>
    <row r="32" spans="1:3" x14ac:dyDescent="0.55000000000000004">
      <c r="A32" s="3">
        <v>0.5</v>
      </c>
      <c r="B32">
        <f t="shared" ref="B32:B35" si="3">ABS(11*A32)</f>
        <v>5.5</v>
      </c>
      <c r="C32">
        <v>5.4</v>
      </c>
    </row>
    <row r="33" spans="1:7" x14ac:dyDescent="0.55000000000000004">
      <c r="A33" s="3">
        <v>0.6</v>
      </c>
      <c r="B33">
        <f t="shared" si="3"/>
        <v>6.6</v>
      </c>
      <c r="C33">
        <v>6.6</v>
      </c>
    </row>
    <row r="34" spans="1:7" x14ac:dyDescent="0.55000000000000004">
      <c r="A34" s="3">
        <v>0.8</v>
      </c>
      <c r="B34">
        <f t="shared" si="3"/>
        <v>8.8000000000000007</v>
      </c>
      <c r="C34">
        <v>8.8000000000000007</v>
      </c>
    </row>
    <row r="35" spans="1:7" x14ac:dyDescent="0.55000000000000004">
      <c r="A35" s="3">
        <v>1</v>
      </c>
      <c r="B35">
        <f t="shared" si="3"/>
        <v>11</v>
      </c>
      <c r="C35">
        <v>10.9</v>
      </c>
    </row>
    <row r="37" spans="1:7" x14ac:dyDescent="0.55000000000000004">
      <c r="A37" t="s">
        <v>8</v>
      </c>
    </row>
    <row r="38" spans="1:7" x14ac:dyDescent="0.55000000000000004">
      <c r="A38" t="s">
        <v>9</v>
      </c>
      <c r="B38" t="s">
        <v>10</v>
      </c>
      <c r="C38" t="s">
        <v>0</v>
      </c>
      <c r="D38" t="s">
        <v>11</v>
      </c>
    </row>
    <row r="39" spans="1:7" x14ac:dyDescent="0.55000000000000004">
      <c r="A39">
        <v>0</v>
      </c>
      <c r="B39">
        <v>1</v>
      </c>
      <c r="C39">
        <f>-A39-B39</f>
        <v>-1</v>
      </c>
      <c r="D39">
        <v>-1</v>
      </c>
    </row>
    <row r="40" spans="1:7" x14ac:dyDescent="0.55000000000000004">
      <c r="A40">
        <v>1</v>
      </c>
      <c r="B40">
        <v>0</v>
      </c>
      <c r="C40">
        <f t="shared" ref="C40:C45" si="4">-A40-B40</f>
        <v>-1</v>
      </c>
      <c r="D40">
        <v>-0.99</v>
      </c>
    </row>
    <row r="41" spans="1:7" x14ac:dyDescent="0.55000000000000004">
      <c r="A41">
        <v>1</v>
      </c>
      <c r="B41">
        <v>1</v>
      </c>
      <c r="C41">
        <f t="shared" si="4"/>
        <v>-2</v>
      </c>
      <c r="D41">
        <v>-1.99</v>
      </c>
    </row>
    <row r="42" spans="1:7" x14ac:dyDescent="0.55000000000000004">
      <c r="A42">
        <v>-1</v>
      </c>
      <c r="B42">
        <v>1</v>
      </c>
      <c r="C42">
        <f t="shared" si="4"/>
        <v>0</v>
      </c>
      <c r="D42">
        <v>0.02</v>
      </c>
    </row>
    <row r="43" spans="1:7" x14ac:dyDescent="0.55000000000000004">
      <c r="A43">
        <v>3</v>
      </c>
      <c r="B43">
        <v>2</v>
      </c>
      <c r="C43">
        <f t="shared" si="4"/>
        <v>-5</v>
      </c>
      <c r="D43">
        <v>-4.99</v>
      </c>
    </row>
    <row r="44" spans="1:7" x14ac:dyDescent="0.55000000000000004">
      <c r="A44">
        <v>-2</v>
      </c>
      <c r="B44">
        <v>2</v>
      </c>
      <c r="C44">
        <f t="shared" si="4"/>
        <v>0</v>
      </c>
      <c r="D44">
        <v>0.04</v>
      </c>
    </row>
    <row r="45" spans="1:7" x14ac:dyDescent="0.55000000000000004">
      <c r="A45">
        <v>1</v>
      </c>
      <c r="B45">
        <v>-3</v>
      </c>
      <c r="C45">
        <f t="shared" si="4"/>
        <v>2</v>
      </c>
      <c r="D45">
        <v>2.27</v>
      </c>
    </row>
    <row r="47" spans="1:7" x14ac:dyDescent="0.55000000000000004">
      <c r="A47" t="s">
        <v>12</v>
      </c>
    </row>
    <row r="48" spans="1:7" x14ac:dyDescent="0.55000000000000004">
      <c r="A48" t="s">
        <v>13</v>
      </c>
      <c r="B48" t="s">
        <v>14</v>
      </c>
      <c r="C48" t="s">
        <v>15</v>
      </c>
      <c r="D48" t="s">
        <v>16</v>
      </c>
      <c r="F48" t="s">
        <v>20</v>
      </c>
      <c r="G48" t="s">
        <v>21</v>
      </c>
    </row>
    <row r="49" spans="1:7" x14ac:dyDescent="0.55000000000000004">
      <c r="A49">
        <v>100</v>
      </c>
      <c r="B49">
        <f>G49/F49</f>
        <v>2.2285714285714286</v>
      </c>
      <c r="C49">
        <f>20*LOG(G49/F49,10)</f>
        <v>6.9605311668040946</v>
      </c>
      <c r="D49">
        <v>5.7</v>
      </c>
      <c r="F49">
        <v>3.5</v>
      </c>
      <c r="G49">
        <v>7.8</v>
      </c>
    </row>
    <row r="50" spans="1:7" x14ac:dyDescent="0.55000000000000004">
      <c r="A50">
        <v>500</v>
      </c>
      <c r="B50">
        <f t="shared" ref="B50:B58" si="5">G50/F50</f>
        <v>2.1666666666666665</v>
      </c>
      <c r="C50">
        <f t="shared" ref="C50:C58" si="6">20*LOG(G50/F50,10)</f>
        <v>6.7158420384638617</v>
      </c>
      <c r="D50">
        <v>5.5</v>
      </c>
      <c r="F50">
        <v>3.6</v>
      </c>
      <c r="G50">
        <v>7.8</v>
      </c>
    </row>
    <row r="51" spans="1:7" x14ac:dyDescent="0.55000000000000004">
      <c r="A51">
        <v>5000</v>
      </c>
      <c r="B51">
        <f t="shared" si="5"/>
        <v>2.0833333333333335</v>
      </c>
      <c r="C51">
        <f t="shared" si="6"/>
        <v>6.3751752524882557</v>
      </c>
      <c r="D51">
        <v>9</v>
      </c>
      <c r="F51">
        <v>3.6</v>
      </c>
      <c r="G51">
        <v>7.5</v>
      </c>
    </row>
    <row r="52" spans="1:7" x14ac:dyDescent="0.55000000000000004">
      <c r="A52">
        <v>10000</v>
      </c>
      <c r="B52">
        <f t="shared" si="5"/>
        <v>2.0833333333333335</v>
      </c>
      <c r="C52">
        <f t="shared" si="6"/>
        <v>6.3751752524882557</v>
      </c>
      <c r="D52">
        <v>13.5</v>
      </c>
      <c r="F52">
        <v>3.6</v>
      </c>
      <c r="G52">
        <v>7.5</v>
      </c>
    </row>
    <row r="53" spans="1:7" x14ac:dyDescent="0.55000000000000004">
      <c r="A53">
        <v>50000</v>
      </c>
      <c r="B53">
        <f t="shared" si="5"/>
        <v>1.8</v>
      </c>
      <c r="C53">
        <f t="shared" si="6"/>
        <v>5.1054501020661212</v>
      </c>
      <c r="D53">
        <v>148.19999999999999</v>
      </c>
      <c r="F53">
        <v>3.5</v>
      </c>
      <c r="G53">
        <v>6.3</v>
      </c>
    </row>
    <row r="54" spans="1:7" x14ac:dyDescent="0.55000000000000004">
      <c r="A54">
        <v>80000</v>
      </c>
      <c r="B54">
        <f t="shared" si="5"/>
        <v>1.0285714285714287</v>
      </c>
      <c r="C54">
        <f t="shared" si="6"/>
        <v>0.2446891283402336</v>
      </c>
      <c r="D54">
        <v>175.4</v>
      </c>
      <c r="F54">
        <v>3.5</v>
      </c>
      <c r="G54">
        <v>3.6</v>
      </c>
    </row>
    <row r="55" spans="1:7" x14ac:dyDescent="0.55000000000000004">
      <c r="A55">
        <v>100000</v>
      </c>
      <c r="B55">
        <f t="shared" si="5"/>
        <v>0.82857142857142851</v>
      </c>
      <c r="C55">
        <f t="shared" si="6"/>
        <v>-1.6334009290263916</v>
      </c>
      <c r="D55">
        <v>177.7</v>
      </c>
      <c r="F55">
        <v>3.5</v>
      </c>
      <c r="G55">
        <v>2.9</v>
      </c>
    </row>
    <row r="56" spans="1:7" x14ac:dyDescent="0.55000000000000004">
      <c r="A56">
        <v>200000</v>
      </c>
      <c r="B56">
        <f t="shared" si="5"/>
        <v>0.31428571428571433</v>
      </c>
      <c r="C56">
        <f t="shared" si="6"/>
        <v>-10.05350718384101</v>
      </c>
      <c r="D56">
        <v>-169</v>
      </c>
      <c r="F56">
        <v>3.5</v>
      </c>
      <c r="G56">
        <v>1.1000000000000001</v>
      </c>
    </row>
    <row r="57" spans="1:7" x14ac:dyDescent="0.55000000000000004">
      <c r="A57">
        <v>300000</v>
      </c>
      <c r="B57">
        <f t="shared" si="5"/>
        <v>0.14285714285714285</v>
      </c>
      <c r="C57">
        <f t="shared" si="6"/>
        <v>-16.901960800285135</v>
      </c>
      <c r="D57">
        <v>-154.69999999999999</v>
      </c>
      <c r="F57">
        <v>3.5</v>
      </c>
      <c r="G57">
        <v>0.5</v>
      </c>
    </row>
    <row r="58" spans="1:7" x14ac:dyDescent="0.55000000000000004">
      <c r="A58">
        <v>500000</v>
      </c>
      <c r="B58">
        <f t="shared" si="5"/>
        <v>5.7142857142857148E-2</v>
      </c>
      <c r="C58">
        <f t="shared" si="6"/>
        <v>-24.860760973725885</v>
      </c>
      <c r="D58">
        <v>-123</v>
      </c>
      <c r="F58">
        <v>3.5</v>
      </c>
      <c r="G58">
        <v>0.2</v>
      </c>
    </row>
    <row r="60" spans="1:7" x14ac:dyDescent="0.55000000000000004">
      <c r="A60" t="s">
        <v>17</v>
      </c>
    </row>
    <row r="61" spans="1:7" x14ac:dyDescent="0.55000000000000004">
      <c r="A61" t="s">
        <v>18</v>
      </c>
      <c r="B61" t="s">
        <v>14</v>
      </c>
      <c r="C61" t="s">
        <v>15</v>
      </c>
      <c r="D61" t="s">
        <v>16</v>
      </c>
    </row>
    <row r="62" spans="1:7" x14ac:dyDescent="0.55000000000000004">
      <c r="A62">
        <v>100</v>
      </c>
    </row>
    <row r="63" spans="1:7" x14ac:dyDescent="0.55000000000000004">
      <c r="A63">
        <v>500</v>
      </c>
    </row>
    <row r="64" spans="1:7" x14ac:dyDescent="0.55000000000000004">
      <c r="A64">
        <v>5000</v>
      </c>
    </row>
    <row r="65" spans="1:4" x14ac:dyDescent="0.55000000000000004">
      <c r="A65">
        <v>10000</v>
      </c>
    </row>
    <row r="66" spans="1:4" x14ac:dyDescent="0.55000000000000004">
      <c r="A66">
        <v>50000</v>
      </c>
    </row>
    <row r="67" spans="1:4" x14ac:dyDescent="0.55000000000000004">
      <c r="A67">
        <v>80000</v>
      </c>
    </row>
    <row r="68" spans="1:4" x14ac:dyDescent="0.55000000000000004">
      <c r="A68">
        <v>100000</v>
      </c>
    </row>
    <row r="69" spans="1:4" x14ac:dyDescent="0.55000000000000004">
      <c r="A69">
        <v>200000</v>
      </c>
    </row>
    <row r="70" spans="1:4" x14ac:dyDescent="0.55000000000000004">
      <c r="A70">
        <v>300000</v>
      </c>
    </row>
    <row r="71" spans="1:4" x14ac:dyDescent="0.55000000000000004">
      <c r="A71">
        <v>500000</v>
      </c>
    </row>
    <row r="73" spans="1:4" x14ac:dyDescent="0.55000000000000004">
      <c r="A73" t="s">
        <v>19</v>
      </c>
    </row>
    <row r="74" spans="1:4" x14ac:dyDescent="0.55000000000000004">
      <c r="A74" t="s">
        <v>18</v>
      </c>
      <c r="B74" t="s">
        <v>14</v>
      </c>
      <c r="C74" t="s">
        <v>15</v>
      </c>
      <c r="D74" t="s">
        <v>16</v>
      </c>
    </row>
    <row r="75" spans="1:4" x14ac:dyDescent="0.55000000000000004">
      <c r="A75">
        <v>500</v>
      </c>
    </row>
    <row r="76" spans="1:4" x14ac:dyDescent="0.55000000000000004">
      <c r="A76">
        <v>1000</v>
      </c>
    </row>
    <row r="77" spans="1:4" x14ac:dyDescent="0.55000000000000004">
      <c r="A77">
        <v>10000</v>
      </c>
    </row>
    <row r="78" spans="1:4" x14ac:dyDescent="0.55000000000000004">
      <c r="A78">
        <v>20000</v>
      </c>
    </row>
    <row r="79" spans="1:4" x14ac:dyDescent="0.55000000000000004">
      <c r="A79">
        <v>50000</v>
      </c>
    </row>
    <row r="80" spans="1:4" x14ac:dyDescent="0.55000000000000004">
      <c r="A80">
        <v>80000</v>
      </c>
    </row>
    <row r="81" spans="1:1" x14ac:dyDescent="0.55000000000000004">
      <c r="A81">
        <v>100000</v>
      </c>
    </row>
    <row r="82" spans="1:1" x14ac:dyDescent="0.55000000000000004">
      <c r="A82">
        <v>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Wesley (RIT Student)</dc:creator>
  <cp:lastModifiedBy>Trent Wesley (RIT Student)</cp:lastModifiedBy>
  <dcterms:created xsi:type="dcterms:W3CDTF">2023-11-01T13:50:02Z</dcterms:created>
  <dcterms:modified xsi:type="dcterms:W3CDTF">2023-11-07T20:17:36Z</dcterms:modified>
</cp:coreProperties>
</file>